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1ba19b8c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db94590941a47e6"/>
    <x:sheet xmlns:r="http://schemas.openxmlformats.org/officeDocument/2006/relationships" name="Urunler" sheetId="2" r:id="Rc2ce1260480441f4"/>
    <x:sheet xmlns:r="http://schemas.openxmlformats.org/officeDocument/2006/relationships" name="Siparisler" sheetId="3" r:id="R22c66a4a57304a3f"/>
    <x:sheet xmlns:r="http://schemas.openxmlformats.org/officeDocument/2006/relationships" name="Stok Hareketleri" sheetId="4" r:id="Rd1631ef75323413b"/>
    <x:sheet xmlns:r="http://schemas.openxmlformats.org/officeDocument/2006/relationships" name="Kullanim Kilavuzu" sheetId="5" r:id="R7c06c705254e42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₺#,##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i/>
      <x:sz val="11"/>
      <x:color rgb="FF687894"/>
      <x:name val="Carlito"/>
    </x:font>
    <x:font>
      <x:b/>
      <x:sz val="10"/>
      <x:color rgb="FF687894"/>
      <x:name val="Carlito"/>
    </x:font>
    <x:font>
      <x:b/>
      <x:sz val="18"/>
      <x:color rgb="FF2F70F5"/>
      <x:name val="Carlito"/>
    </x:font>
    <x:font>
      <x:b/>
      <x:sz val="18"/>
      <x:color rgb="FFDC4C4C"/>
      <x:name val="Carlito"/>
    </x:font>
    <x:font>
      <x:b/>
      <x:sz val="18"/>
      <x:color rgb="FFF59E0B"/>
      <x:name val="Carlito"/>
    </x:font>
    <x:font>
      <x:b/>
      <x:sz val="18"/>
      <x:color rgb="FF159355"/>
      <x:name val="Carlito"/>
    </x:font>
    <x:font>
      <x:sz val="12"/>
      <x:color rgb="FF102044"/>
      <x:name val="Carlito"/>
    </x:font>
    <x:font>
      <x:b/>
      <x:sz val="18"/>
      <x:color rgb="FFFFFFFF"/>
      <x:name val="Carlito"/>
    </x:font>
    <x:font>
      <x:b/>
      <x:sz val="11"/>
      <x:color rgb="FF2F70F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044"/>
      </x:patternFill>
    </x:fill>
    <x:fill>
      <x:patternFill patternType="solid">
        <x:fgColor rgb="FFF5F8FF"/>
      </x:patternFill>
    </x:fill>
    <x:fill>
      <x:patternFill patternType="solid">
        <x:fgColor rgb="FFEAF1FF"/>
      </x:patternFill>
    </x:fill>
    <x:fill>
      <x:patternFill patternType="solid">
        <x:fgColor rgb="FFFDECEC"/>
      </x:patternFill>
    </x:fill>
    <x:fill>
      <x:patternFill patternType="solid">
        <x:fgColor rgb="FFFFF5DA"/>
      </x:patternFill>
    </x:fill>
    <x:fill>
      <x:patternFill patternType="solid">
        <x:fgColor rgb="FFE8F7EF"/>
      </x:patternFill>
    </x:fill>
  </x:fills>
  <x:borders count="13">
    <x:border/>
    <x:border>
      <x:left style="thin">
        <x:color rgb="FFDCE7F6"/>
      </x:left>
      <x:top style="thin">
        <x:color rgb="FFDCE7F6"/>
      </x:top>
      <x:bottom style="thin">
        <x:color rgb="FFDCE7F6"/>
      </x:bottom>
    </x:border>
    <x:border>
      <x:top style="thin">
        <x:color rgb="FFDCE7F6"/>
      </x:top>
      <x:bottom style="thin">
        <x:color rgb="FFDCE7F6"/>
      </x:bottom>
    </x:border>
    <x:border>
      <x:right style="thin">
        <x:color rgb="FFDCE7F6"/>
      </x:right>
      <x:top style="thin">
        <x:color rgb="FFDCE7F6"/>
      </x:top>
      <x:bottom style="thin">
        <x:color rgb="FFDCE7F6"/>
      </x:bottom>
    </x:border>
    <x:border>
      <x:left style="thin">
        <x:color rgb="FFDCE7F6"/>
      </x:left>
      <x:top style="thin">
        <x:color rgb="FFDCE7F6"/>
      </x:top>
    </x:border>
    <x:border>
      <x:top style="thin">
        <x:color rgb="FFDCE7F6"/>
      </x:top>
    </x:border>
    <x:border>
      <x:right style="thin">
        <x:color rgb="FFDCE7F6"/>
      </x:right>
      <x:top style="thin">
        <x:color rgb="FFDCE7F6"/>
      </x:top>
    </x:border>
    <x:border>
      <x:left style="thin">
        <x:color rgb="FFDCE7F6"/>
      </x:left>
      <x:bottom style="thin">
        <x:color rgb="FFDCE7F6"/>
      </x:bottom>
    </x:border>
    <x:border>
      <x:bottom style="thin">
        <x:color rgb="FFDCE7F6"/>
      </x:bottom>
    </x:border>
    <x:border>
      <x:right style="thin">
        <x:color rgb="FFDCE7F6"/>
      </x:right>
      <x:bottom style="thin">
        <x:color rgb="FFDCE7F6"/>
      </x:bottom>
    </x:border>
    <x:border>
      <x:left style="thin">
        <x:color rgb="FFDCE7F6"/>
      </x:left>
      <x:right style="thin">
        <x:color rgb="FFDCE7F6"/>
      </x:right>
      <x:top style="thin">
        <x:color rgb="FFDCE7F6"/>
      </x:top>
      <x:bottom style="thin">
        <x:color rgb="FFDCE7F6"/>
      </x:bottom>
    </x:border>
    <x:border>
      <x:left style="thin">
        <x:color rgb="FFDCE7F6"/>
      </x:left>
    </x:border>
    <x:border>
      <x:right style="thin">
        <x:color rgb="FFDCE7F6"/>
      </x:right>
    </x:border>
  </x:borders>
  <x:cellStyleXfs count="1">
    <x:xf numFmtId="0" fontId="0" fillId="0" borderId="0"/>
  </x:cellStyleXfs>
  <x:cellXfs count="2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1" fontId="0" fillId="3" borderId="0" xfId="0" applyNumberFormat="1" applyFont="1" applyFill="1" applyBorder="1"/>
    <x:xf numFmtId="202" fontId="0" fillId="3" borderId="0" xfId="0" applyNumberFormat="1" applyFont="1" applyFill="1" applyBorder="1"/>
    <x:xf numFmtId="0" fontId="0" fillId="3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202" fontId="5" fillId="4" borderId="4" xfId="0" applyNumberFormat="1" applyFont="1" applyFill="1" applyBorder="1"/>
    <x:xf numFmtId="202" fontId="5" fillId="4" borderId="5" xfId="0" applyNumberFormat="1" applyFont="1" applyFill="1" applyBorder="1"/>
    <x:xf numFmtId="202" fontId="5" fillId="4" borderId="6" xfId="0" applyNumberFormat="1" applyFont="1" applyFill="1" applyBorder="1"/>
    <x:xf numFmtId="202" fontId="5" fillId="4" borderId="7" xfId="0" applyNumberFormat="1" applyFont="1" applyFill="1" applyBorder="1"/>
    <x:xf numFmtId="202" fontId="5" fillId="4" borderId="8" xfId="0" applyNumberFormat="1" applyFont="1" applyFill="1" applyBorder="1"/>
    <x:xf numFmtId="202" fontId="5" fillId="4" borderId="9" xfId="0" applyNumberFormat="1" applyFont="1" applyFill="1" applyBorder="1"/>
    <x:xf numFmtId="202" fontId="5" fillId="4" borderId="4" xfId="0" applyNumberFormat="1" applyFont="1" applyFill="1" applyBorder="1" applyAlignment="1">
      <x:alignment horizontal="center"/>
    </x:xf>
    <x:xf numFmtId="202" fontId="5" fillId="4" borderId="5" xfId="0" applyNumberFormat="1" applyFont="1" applyFill="1" applyBorder="1" applyAlignment="1">
      <x:alignment horizontal="center"/>
    </x:xf>
    <x:xf numFmtId="202" fontId="5" fillId="4" borderId="6" xfId="0" applyNumberFormat="1" applyFont="1" applyFill="1" applyBorder="1" applyAlignment="1">
      <x:alignment horizontal="center"/>
    </x:xf>
    <x:xf numFmtId="202" fontId="5" fillId="4" borderId="7" xfId="0" applyNumberFormat="1" applyFont="1" applyFill="1" applyBorder="1" applyAlignment="1">
      <x:alignment horizontal="center"/>
    </x:xf>
    <x:xf numFmtId="202" fontId="5" fillId="4" borderId="8" xfId="0" applyNumberFormat="1" applyFont="1" applyFill="1" applyBorder="1" applyAlignment="1">
      <x:alignment horizontal="center"/>
    </x:xf>
    <x:xf numFmtId="202" fontId="5" fillId="4" borderId="9" xfId="0" applyNumberFormat="1" applyFont="1" applyFill="1" applyBorder="1" applyAlignment="1">
      <x:alignment horizontal="center"/>
    </x:xf>
    <x:xf numFmtId="202" fontId="5" fillId="4" borderId="4" xfId="0" applyNumberFormat="1" applyFont="1" applyFill="1" applyBorder="1" applyAlignment="1">
      <x:alignment horizontal="center" vertical="center"/>
    </x:xf>
    <x:xf numFmtId="202" fontId="5" fillId="4" borderId="5" xfId="0" applyNumberFormat="1" applyFont="1" applyFill="1" applyBorder="1" applyAlignment="1">
      <x:alignment horizontal="center" vertical="center"/>
    </x:xf>
    <x:xf numFmtId="202" fontId="5" fillId="4" borderId="6" xfId="0" applyNumberFormat="1" applyFont="1" applyFill="1" applyBorder="1" applyAlignment="1">
      <x:alignment horizontal="center" vertical="center"/>
    </x:xf>
    <x:xf numFmtId="202" fontId="5" fillId="4" borderId="7" xfId="0" applyNumberFormat="1" applyFont="1" applyFill="1" applyBorder="1" applyAlignment="1">
      <x:alignment horizontal="center" vertical="center"/>
    </x:xf>
    <x:xf numFmtId="202" fontId="5" fillId="4" borderId="8" xfId="0" applyNumberFormat="1" applyFont="1" applyFill="1" applyBorder="1" applyAlignment="1">
      <x:alignment horizontal="center" vertical="center"/>
    </x:xf>
    <x:xf numFmtId="202" fontId="5" fillId="4" borderId="9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4" xfId="0" applyNumberFormat="1" applyFont="1" applyFill="1" applyBorder="1"/>
    <x:xf numFmtId="0" fontId="6" fillId="5" borderId="5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201" fontId="6" fillId="5" borderId="4" xfId="0" applyNumberFormat="1" applyFont="1" applyFill="1" applyBorder="1"/>
    <x:xf numFmtId="201" fontId="6" fillId="5" borderId="5" xfId="0" applyNumberFormat="1" applyFont="1" applyFill="1" applyBorder="1"/>
    <x:xf numFmtId="201" fontId="6" fillId="5" borderId="6" xfId="0" applyNumberFormat="1" applyFont="1" applyFill="1" applyBorder="1"/>
    <x:xf numFmtId="201" fontId="6" fillId="5" borderId="7" xfId="0" applyNumberFormat="1" applyFont="1" applyFill="1" applyBorder="1"/>
    <x:xf numFmtId="201" fontId="6" fillId="5" borderId="8" xfId="0" applyNumberFormat="1" applyFont="1" applyFill="1" applyBorder="1"/>
    <x:xf numFmtId="201" fontId="6" fillId="5" borderId="9" xfId="0" applyNumberFormat="1" applyFont="1" applyFill="1" applyBorder="1"/>
    <x:xf numFmtId="201" fontId="6" fillId="5" borderId="4" xfId="0" applyNumberFormat="1" applyFont="1" applyFill="1" applyBorder="1" applyAlignment="1">
      <x:alignment horizontal="center"/>
    </x:xf>
    <x:xf numFmtId="201" fontId="6" fillId="5" borderId="5" xfId="0" applyNumberFormat="1" applyFont="1" applyFill="1" applyBorder="1" applyAlignment="1">
      <x:alignment horizontal="center"/>
    </x:xf>
    <x:xf numFmtId="201" fontId="6" fillId="5" borderId="6" xfId="0" applyNumberFormat="1" applyFont="1" applyFill="1" applyBorder="1" applyAlignment="1">
      <x:alignment horizontal="center"/>
    </x:xf>
    <x:xf numFmtId="201" fontId="6" fillId="5" borderId="7" xfId="0" applyNumberFormat="1" applyFont="1" applyFill="1" applyBorder="1" applyAlignment="1">
      <x:alignment horizontal="center"/>
    </x:xf>
    <x:xf numFmtId="201" fontId="6" fillId="5" borderId="8" xfId="0" applyNumberFormat="1" applyFont="1" applyFill="1" applyBorder="1" applyAlignment="1">
      <x:alignment horizontal="center"/>
    </x:xf>
    <x:xf numFmtId="201" fontId="6" fillId="5" borderId="9" xfId="0" applyNumberFormat="1" applyFont="1" applyFill="1" applyBorder="1" applyAlignment="1">
      <x:alignment horizontal="center"/>
    </x:xf>
    <x:xf numFmtId="201" fontId="6" fillId="5" borderId="4" xfId="0" applyNumberFormat="1" applyFont="1" applyFill="1" applyBorder="1" applyAlignment="1">
      <x:alignment horizontal="center" vertical="center"/>
    </x:xf>
    <x:xf numFmtId="201" fontId="6" fillId="5" borderId="5" xfId="0" applyNumberFormat="1" applyFont="1" applyFill="1" applyBorder="1" applyAlignment="1">
      <x:alignment horizontal="center" vertical="center"/>
    </x:xf>
    <x:xf numFmtId="201" fontId="6" fillId="5" borderId="6" xfId="0" applyNumberFormat="1" applyFont="1" applyFill="1" applyBorder="1" applyAlignment="1">
      <x:alignment horizontal="center" vertical="center"/>
    </x:xf>
    <x:xf numFmtId="201" fontId="6" fillId="5" borderId="7" xfId="0" applyNumberFormat="1" applyFont="1" applyFill="1" applyBorder="1" applyAlignment="1">
      <x:alignment horizontal="center" vertical="center"/>
    </x:xf>
    <x:xf numFmtId="201" fontId="6" fillId="5" borderId="8" xfId="0" applyNumberFormat="1" applyFont="1" applyFill="1" applyBorder="1" applyAlignment="1">
      <x:alignment horizontal="center" vertical="center"/>
    </x:xf>
    <x:xf numFmtId="201" fontId="6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1" xfId="0" applyNumberFormat="1" applyFont="1" applyFill="1" applyBorder="1" applyAlignment="1">
      <x:alignment horizontal="center"/>
    </x:xf>
    <x:xf numFmtId="0" fontId="4" fillId="6" borderId="2" xfId="0" applyNumberFormat="1" applyFont="1" applyFill="1" applyBorder="1" applyAlignment="1">
      <x:alignment horizontal="center"/>
    </x:xf>
    <x:xf numFmtId="0" fontId="4" fillId="6" borderId="3" xfId="0" applyNumberFormat="1" applyFont="1" applyFill="1" applyBorder="1" applyAlignment="1">
      <x:alignment horizontal="center"/>
    </x:xf>
    <x:xf numFmtId="0" fontId="4" fillId="6" borderId="1" xfId="0" applyNumberFormat="1" applyFont="1" applyFill="1" applyBorder="1" applyAlignment="1">
      <x:alignment horizontal="center" vertical="center"/>
    </x:xf>
    <x:xf numFmtId="0" fontId="4" fillId="6" borderId="2" xfId="0" applyNumberFormat="1" applyFont="1" applyFill="1" applyBorder="1" applyAlignment="1">
      <x:alignment horizontal="center" vertical="center"/>
    </x:xf>
    <x:xf numFmtId="0" fontId="4" fillId="6" borderId="3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201" fontId="7" fillId="6" borderId="4" xfId="0" applyNumberFormat="1" applyFont="1" applyFill="1" applyBorder="1"/>
    <x:xf numFmtId="201" fontId="7" fillId="6" borderId="5" xfId="0" applyNumberFormat="1" applyFont="1" applyFill="1" applyBorder="1"/>
    <x:xf numFmtId="201" fontId="7" fillId="6" borderId="6" xfId="0" applyNumberFormat="1" applyFont="1" applyFill="1" applyBorder="1"/>
    <x:xf numFmtId="201" fontId="7" fillId="6" borderId="7" xfId="0" applyNumberFormat="1" applyFont="1" applyFill="1" applyBorder="1"/>
    <x:xf numFmtId="201" fontId="7" fillId="6" borderId="8" xfId="0" applyNumberFormat="1" applyFont="1" applyFill="1" applyBorder="1"/>
    <x:xf numFmtId="201" fontId="7" fillId="6" borderId="9" xfId="0" applyNumberFormat="1" applyFont="1" applyFill="1" applyBorder="1"/>
    <x:xf numFmtId="201" fontId="7" fillId="6" borderId="4" xfId="0" applyNumberFormat="1" applyFont="1" applyFill="1" applyBorder="1" applyAlignment="1">
      <x:alignment horizontal="center"/>
    </x:xf>
    <x:xf numFmtId="201" fontId="7" fillId="6" borderId="5" xfId="0" applyNumberFormat="1" applyFont="1" applyFill="1" applyBorder="1" applyAlignment="1">
      <x:alignment horizontal="center"/>
    </x:xf>
    <x:xf numFmtId="201" fontId="7" fillId="6" borderId="6" xfId="0" applyNumberFormat="1" applyFont="1" applyFill="1" applyBorder="1" applyAlignment="1">
      <x:alignment horizontal="center"/>
    </x:xf>
    <x:xf numFmtId="201" fontId="7" fillId="6" borderId="7" xfId="0" applyNumberFormat="1" applyFont="1" applyFill="1" applyBorder="1" applyAlignment="1">
      <x:alignment horizontal="center"/>
    </x:xf>
    <x:xf numFmtId="201" fontId="7" fillId="6" borderId="8" xfId="0" applyNumberFormat="1" applyFont="1" applyFill="1" applyBorder="1" applyAlignment="1">
      <x:alignment horizontal="center"/>
    </x:xf>
    <x:xf numFmtId="201" fontId="7" fillId="6" borderId="9" xfId="0" applyNumberFormat="1" applyFont="1" applyFill="1" applyBorder="1" applyAlignment="1">
      <x:alignment horizontal="center"/>
    </x:xf>
    <x:xf numFmtId="201" fontId="7" fillId="6" borderId="4" xfId="0" applyNumberFormat="1" applyFont="1" applyFill="1" applyBorder="1" applyAlignment="1">
      <x:alignment horizontal="center" vertical="center"/>
    </x:xf>
    <x:xf numFmtId="201" fontId="7" fillId="6" borderId="5" xfId="0" applyNumberFormat="1" applyFont="1" applyFill="1" applyBorder="1" applyAlignment="1">
      <x:alignment horizontal="center" vertical="center"/>
    </x:xf>
    <x:xf numFmtId="201" fontId="7" fillId="6" borderId="6" xfId="0" applyNumberFormat="1" applyFont="1" applyFill="1" applyBorder="1" applyAlignment="1">
      <x:alignment horizontal="center" vertical="center"/>
    </x:xf>
    <x:xf numFmtId="201" fontId="7" fillId="6" borderId="7" xfId="0" applyNumberFormat="1" applyFont="1" applyFill="1" applyBorder="1" applyAlignment="1">
      <x:alignment horizontal="center" vertical="center"/>
    </x:xf>
    <x:xf numFmtId="201" fontId="7" fillId="6" borderId="8" xfId="0" applyNumberFormat="1" applyFont="1" applyFill="1" applyBorder="1" applyAlignment="1">
      <x:alignment horizontal="center" vertical="center"/>
    </x:xf>
    <x:xf numFmtId="201" fontId="7" fillId="6" borderId="9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1" xfId="0" applyNumberFormat="1" applyFont="1" applyFill="1" applyBorder="1"/>
    <x:xf numFmtId="0" fontId="4" fillId="7" borderId="2" xfId="0" applyNumberFormat="1" applyFont="1" applyFill="1" applyBorder="1"/>
    <x:xf numFmtId="0" fontId="4" fillId="7" borderId="3" xfId="0" applyNumberFormat="1" applyFont="1" applyFill="1" applyBorder="1"/>
    <x:xf numFmtId="0" fontId="4" fillId="7" borderId="1" xfId="0" applyNumberFormat="1" applyFont="1" applyFill="1" applyBorder="1" applyAlignment="1">
      <x:alignment horizontal="center"/>
    </x:xf>
    <x:xf numFmtId="0" fontId="4" fillId="7" borderId="2" xfId="0" applyNumberFormat="1" applyFont="1" applyFill="1" applyBorder="1" applyAlignment="1">
      <x:alignment horizontal="center"/>
    </x:xf>
    <x:xf numFmtId="0" fontId="4" fillId="7" borderId="3" xfId="0" applyNumberFormat="1" applyFont="1" applyFill="1" applyBorder="1" applyAlignment="1">
      <x:alignment horizontal="center"/>
    </x:xf>
    <x:xf numFmtId="0" fontId="4" fillId="7" borderId="1" xfId="0" applyNumberFormat="1" applyFont="1" applyFill="1" applyBorder="1" applyAlignment="1">
      <x:alignment horizontal="center" vertical="center"/>
    </x:xf>
    <x:xf numFmtId="0" fontId="4" fillId="7" borderId="2" xfId="0" applyNumberFormat="1" applyFont="1" applyFill="1" applyBorder="1" applyAlignment="1">
      <x:alignment horizontal="center" vertical="center"/>
    </x:xf>
    <x:xf numFmtId="0" fontId="4" fillId="7" borderId="3" xfId="0" applyNumberFormat="1" applyFont="1" applyFill="1" applyBorder="1" applyAlignment="1">
      <x:alignment horizontal="center" vertical="center"/>
    </x:xf>
    <x:xf numFmtId="0" fontId="8" fillId="7" borderId="0" xfId="0" applyNumberFormat="1" applyFont="1" applyFill="1" applyBorder="1"/>
    <x:xf numFmtId="0" fontId="8" fillId="7" borderId="4" xfId="0" applyNumberFormat="1" applyFont="1" applyFill="1" applyBorder="1"/>
    <x:xf numFmtId="0" fontId="8" fillId="7" borderId="5" xfId="0" applyNumberFormat="1" applyFont="1" applyFill="1" applyBorder="1"/>
    <x:xf numFmtId="0" fontId="8" fillId="7" borderId="6" xfId="0" applyNumberFormat="1" applyFont="1" applyFill="1" applyBorder="1"/>
    <x:xf numFmtId="0" fontId="8" fillId="7" borderId="7" xfId="0" applyNumberFormat="1" applyFont="1" applyFill="1" applyBorder="1"/>
    <x:xf numFmtId="0" fontId="8" fillId="7" borderId="8" xfId="0" applyNumberFormat="1" applyFont="1" applyFill="1" applyBorder="1"/>
    <x:xf numFmtId="0" fontId="8" fillId="7" borderId="9" xfId="0" applyNumberFormat="1" applyFont="1" applyFill="1" applyBorder="1"/>
    <x:xf numFmtId="202" fontId="8" fillId="7" borderId="4" xfId="0" applyNumberFormat="1" applyFont="1" applyFill="1" applyBorder="1"/>
    <x:xf numFmtId="202" fontId="8" fillId="7" borderId="5" xfId="0" applyNumberFormat="1" applyFont="1" applyFill="1" applyBorder="1"/>
    <x:xf numFmtId="202" fontId="8" fillId="7" borderId="6" xfId="0" applyNumberFormat="1" applyFont="1" applyFill="1" applyBorder="1"/>
    <x:xf numFmtId="202" fontId="8" fillId="7" borderId="7" xfId="0" applyNumberFormat="1" applyFont="1" applyFill="1" applyBorder="1"/>
    <x:xf numFmtId="202" fontId="8" fillId="7" borderId="8" xfId="0" applyNumberFormat="1" applyFont="1" applyFill="1" applyBorder="1"/>
    <x:xf numFmtId="202" fontId="8" fillId="7" borderId="9" xfId="0" applyNumberFormat="1" applyFont="1" applyFill="1" applyBorder="1"/>
    <x:xf numFmtId="202" fontId="8" fillId="7" borderId="4" xfId="0" applyNumberFormat="1" applyFont="1" applyFill="1" applyBorder="1" applyAlignment="1">
      <x:alignment horizontal="center"/>
    </x:xf>
    <x:xf numFmtId="202" fontId="8" fillId="7" borderId="5" xfId="0" applyNumberFormat="1" applyFont="1" applyFill="1" applyBorder="1" applyAlignment="1">
      <x:alignment horizontal="center"/>
    </x:xf>
    <x:xf numFmtId="202" fontId="8" fillId="7" borderId="6" xfId="0" applyNumberFormat="1" applyFont="1" applyFill="1" applyBorder="1" applyAlignment="1">
      <x:alignment horizontal="center"/>
    </x:xf>
    <x:xf numFmtId="202" fontId="8" fillId="7" borderId="7" xfId="0" applyNumberFormat="1" applyFont="1" applyFill="1" applyBorder="1" applyAlignment="1">
      <x:alignment horizontal="center"/>
    </x:xf>
    <x:xf numFmtId="202" fontId="8" fillId="7" borderId="8" xfId="0" applyNumberFormat="1" applyFont="1" applyFill="1" applyBorder="1" applyAlignment="1">
      <x:alignment horizontal="center"/>
    </x:xf>
    <x:xf numFmtId="202" fontId="8" fillId="7" borderId="9" xfId="0" applyNumberFormat="1" applyFont="1" applyFill="1" applyBorder="1" applyAlignment="1">
      <x:alignment horizontal="center"/>
    </x:xf>
    <x:xf numFmtId="202" fontId="8" fillId="7" borderId="4" xfId="0" applyNumberFormat="1" applyFont="1" applyFill="1" applyBorder="1" applyAlignment="1">
      <x:alignment horizontal="center" vertical="center"/>
    </x:xf>
    <x:xf numFmtId="202" fontId="8" fillId="7" borderId="5" xfId="0" applyNumberFormat="1" applyFont="1" applyFill="1" applyBorder="1" applyAlignment="1">
      <x:alignment horizontal="center" vertical="center"/>
    </x:xf>
    <x:xf numFmtId="202" fontId="8" fillId="7" borderId="6" xfId="0" applyNumberFormat="1" applyFont="1" applyFill="1" applyBorder="1" applyAlignment="1">
      <x:alignment horizontal="center" vertical="center"/>
    </x:xf>
    <x:xf numFmtId="202" fontId="8" fillId="7" borderId="7" xfId="0" applyNumberFormat="1" applyFont="1" applyFill="1" applyBorder="1" applyAlignment="1">
      <x:alignment horizontal="center" vertical="center"/>
    </x:xf>
    <x:xf numFmtId="202" fontId="8" fillId="7" borderId="8" xfId="0" applyNumberFormat="1" applyFont="1" applyFill="1" applyBorder="1" applyAlignment="1">
      <x:alignment horizontal="center" vertical="center"/>
    </x:xf>
    <x:xf numFmtId="202" fontId="8" fillId="7" borderId="9" xfId="0" applyNumberFormat="1" applyFont="1" applyFill="1" applyBorder="1" applyAlignment="1">
      <x:alignment horizontal="center" vertic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9" fillId="3" borderId="0" xfId="0" applyNumberFormat="1" applyFont="1" applyFill="1" applyBorder="1"/>
    <x:xf numFmtId="0" fontId="9" fillId="3" borderId="4" xfId="0" applyNumberFormat="1" applyFont="1" applyFill="1" applyBorder="1"/>
    <x:xf numFmtId="0" fontId="9" fillId="3" borderId="5" xfId="0" applyNumberFormat="1" applyFont="1" applyFill="1" applyBorder="1"/>
    <x:xf numFmtId="0" fontId="9" fillId="3" borderId="6" xfId="0" applyNumberFormat="1" applyFont="1" applyFill="1" applyBorder="1"/>
    <x:xf numFmtId="0" fontId="9" fillId="3" borderId="11" xfId="0" applyNumberFormat="1" applyFont="1" applyFill="1" applyBorder="1"/>
    <x:xf numFmtId="0" fontId="9" fillId="3" borderId="12" xfId="0" applyNumberFormat="1" applyFont="1" applyFill="1" applyBorder="1"/>
    <x:xf numFmtId="0" fontId="9" fillId="3" borderId="7" xfId="0" applyNumberFormat="1" applyFont="1" applyFill="1" applyBorder="1"/>
    <x:xf numFmtId="0" fontId="9" fillId="3" borderId="8" xfId="0" applyNumberFormat="1" applyFont="1" applyFill="1" applyBorder="1"/>
    <x:xf numFmtId="0" fontId="9" fillId="3" borderId="9" xfId="0" applyNumberFormat="1" applyFont="1" applyFill="1" applyBorder="1"/>
    <x:xf numFmtId="0" fontId="9" fillId="3" borderId="4" xfId="0" applyNumberFormat="1" applyFont="1" applyFill="1" applyBorder="1" applyAlignment="1">
      <x:alignment wrapText="1"/>
    </x:xf>
    <x:xf numFmtId="0" fontId="9" fillId="3" borderId="5" xfId="0" applyNumberFormat="1" applyFont="1" applyFill="1" applyBorder="1" applyAlignment="1">
      <x:alignment wrapText="1"/>
    </x:xf>
    <x:xf numFmtId="0" fontId="9" fillId="3" borderId="6" xfId="0" applyNumberFormat="1" applyFont="1" applyFill="1" applyBorder="1" applyAlignment="1">
      <x:alignment wrapText="1"/>
    </x:xf>
    <x:xf numFmtId="0" fontId="9" fillId="3" borderId="11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wrapText="1"/>
    </x:xf>
    <x:xf numFmtId="0" fontId="9" fillId="3" borderId="12" xfId="0" applyNumberFormat="1" applyFont="1" applyFill="1" applyBorder="1" applyAlignment="1">
      <x:alignment wrapText="1"/>
    </x:xf>
    <x:xf numFmtId="0" fontId="9" fillId="3" borderId="7" xfId="0" applyNumberFormat="1" applyFont="1" applyFill="1" applyBorder="1" applyAlignment="1">
      <x:alignment wrapText="1"/>
    </x:xf>
    <x:xf numFmtId="0" fontId="9" fillId="3" borderId="8" xfId="0" applyNumberFormat="1" applyFont="1" applyFill="1" applyBorder="1" applyAlignment="1">
      <x:alignment wrapText="1"/>
    </x:xf>
    <x:xf numFmtId="0" fontId="9" fillId="3" borderId="9" xfId="0" applyNumberFormat="1" applyFont="1" applyFill="1" applyBorder="1" applyAlignment="1">
      <x:alignment wrapText="1"/>
    </x:xf>
    <x:xf numFmtId="0" fontId="9" fillId="3" borderId="4" xfId="0" applyNumberFormat="1" applyFont="1" applyFill="1" applyBorder="1" applyAlignment="1">
      <x:alignment horizontal="left" wrapText="1"/>
    </x:xf>
    <x:xf numFmtId="0" fontId="9" fillId="3" borderId="5" xfId="0" applyNumberFormat="1" applyFont="1" applyFill="1" applyBorder="1" applyAlignment="1">
      <x:alignment horizontal="left" wrapText="1"/>
    </x:xf>
    <x:xf numFmtId="0" fontId="9" fillId="3" borderId="6" xfId="0" applyNumberFormat="1" applyFont="1" applyFill="1" applyBorder="1" applyAlignment="1">
      <x:alignment horizontal="left" wrapText="1"/>
    </x:xf>
    <x:xf numFmtId="0" fontId="9" fillId="3" borderId="11" xfId="0" applyNumberFormat="1" applyFont="1" applyFill="1" applyBorder="1" applyAlignment="1">
      <x:alignment horizontal="left" wrapText="1"/>
    </x:xf>
    <x:xf numFmtId="0" fontId="9" fillId="3" borderId="0" xfId="0" applyNumberFormat="1" applyFont="1" applyFill="1" applyBorder="1" applyAlignment="1">
      <x:alignment horizontal="left" wrapText="1"/>
    </x:xf>
    <x:xf numFmtId="0" fontId="9" fillId="3" borderId="12" xfId="0" applyNumberFormat="1" applyFont="1" applyFill="1" applyBorder="1" applyAlignment="1">
      <x:alignment horizontal="left" wrapText="1"/>
    </x:xf>
    <x:xf numFmtId="0" fontId="9" fillId="3" borderId="7" xfId="0" applyNumberFormat="1" applyFont="1" applyFill="1" applyBorder="1" applyAlignment="1">
      <x:alignment horizontal="left" wrapText="1"/>
    </x:xf>
    <x:xf numFmtId="0" fontId="9" fillId="3" borderId="8" xfId="0" applyNumberFormat="1" applyFont="1" applyFill="1" applyBorder="1" applyAlignment="1">
      <x:alignment horizontal="left" wrapText="1"/>
    </x:xf>
    <x:xf numFmtId="0" fontId="9" fillId="3" borderId="9" xfId="0" applyNumberFormat="1" applyFont="1" applyFill="1" applyBorder="1" applyAlignment="1">
      <x:alignment horizontal="left" wrapText="1"/>
    </x:xf>
    <x:xf numFmtId="0" fontId="9" fillId="3" borderId="4" xfId="0" applyNumberFormat="1" applyFont="1" applyFill="1" applyBorder="1" applyAlignment="1">
      <x:alignment horizontal="left" vertical="center" wrapText="1"/>
    </x:xf>
    <x:xf numFmtId="0" fontId="9" fillId="3" borderId="5" xfId="0" applyNumberFormat="1" applyFont="1" applyFill="1" applyBorder="1" applyAlignment="1">
      <x:alignment horizontal="left" vertical="center" wrapText="1"/>
    </x:xf>
    <x:xf numFmtId="0" fontId="9" fillId="3" borderId="6" xfId="0" applyNumberFormat="1" applyFont="1" applyFill="1" applyBorder="1" applyAlignment="1">
      <x:alignment horizontal="left" vertical="center" wrapText="1"/>
    </x:xf>
    <x:xf numFmtId="0" fontId="9" fillId="3" borderId="11" xfId="0" applyNumberFormat="1" applyFont="1" applyFill="1" applyBorder="1" applyAlignment="1">
      <x:alignment horizontal="left" vertical="center" wrapText="1"/>
    </x:xf>
    <x:xf numFmtId="0" fontId="9" fillId="3" borderId="0" xfId="0" applyNumberFormat="1" applyFont="1" applyFill="1" applyBorder="1" applyAlignment="1">
      <x:alignment horizontal="left" vertical="center" wrapText="1"/>
    </x:xf>
    <x:xf numFmtId="0" fontId="9" fillId="3" borderId="12" xfId="0" applyNumberFormat="1" applyFont="1" applyFill="1" applyBorder="1" applyAlignment="1">
      <x:alignment horizontal="left" vertical="center" wrapText="1"/>
    </x:xf>
    <x:xf numFmtId="0" fontId="9" fillId="3" borderId="7" xfId="0" applyNumberFormat="1" applyFont="1" applyFill="1" applyBorder="1" applyAlignment="1">
      <x:alignment horizontal="left" vertical="center" wrapText="1"/>
    </x:xf>
    <x:xf numFmtId="0" fontId="9" fillId="3" borderId="8" xfId="0" applyNumberFormat="1" applyFont="1" applyFill="1" applyBorder="1" applyAlignment="1">
      <x:alignment horizontal="left" vertical="center" wrapText="1"/>
    </x:xf>
    <x:xf numFmtId="0" fontId="9" fillId="3" borderId="9" xfId="0" applyNumberFormat="1" applyFont="1" applyFill="1" applyBorder="1" applyAlignment="1">
      <x:alignment horizontal="left" vertic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horizontal="center"/>
    </x:xf>
    <x:xf numFmtId="0" fontId="11" fillId="4" borderId="0" xfId="0" applyNumberFormat="1" applyFont="1" applyFill="1" applyBorder="1" applyAlignment="1">
      <x:alignment horizontal="center" vertical="center"/>
    </x:xf>
    <x:xf numFmtId="0" fontId="0" fillId="0" borderId="8" xfId="0" applyNumberFormat="1" applyFont="1" applyFill="1" applyBorder="1"/>
    <x:xf numFmtId="0" fontId="0" fillId="0" borderId="2" xfId="0" applyNumberFormat="1" applyFont="1" applyFill="1" applyBorder="1"/>
    <x:xf numFmtId="0" fontId="0" fillId="0" borderId="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DC4C4C"/>
      </x:font>
      <x:fill>
        <x:patternFill patternType="solid">
          <x:bgColor rgb="FFFDECEC"/>
        </x:patternFill>
      </x:fill>
    </x:dxf>
    <x:dxf>
      <x:font>
        <x:b/>
        <x:color rgb="FF159355"/>
      </x:font>
      <x:fill>
        <x:patternFill patternType="solid">
          <x:bgColor rgb="FFE8F7EF"/>
        </x:patternFill>
      </x:fill>
    </x:dxf>
    <x:dxf>
      <x:font>
        <x:b/>
        <x:color rgb="FFA16207"/>
      </x:font>
      <x:fill>
        <x:patternFill patternType="solid">
          <x:bgColor rgb="FFFFF5DA"/>
        </x:patternFill>
      </x:fill>
    </x:dxf>
    <x:dxf>
      <x:font>
        <x:b/>
        <x:color rgb="FF159355"/>
      </x:font>
      <x:fill>
        <x:patternFill patternType="solid">
          <x:bgColor rgb="FFE8F7EF"/>
        </x:patternFill>
      </x:fill>
    </x:dxf>
    <x:dxf>
      <x:font>
        <x:b/>
        <x:color rgb="FFDC4C4C"/>
      </x:font>
      <x:fill>
        <x:patternFill patternType="solid">
          <x:bgColor rgb="FFFDECEC"/>
        </x:patternFill>
      </x:fill>
    </x:dxf>
    <x:dxf>
      <x:font>
        <x:b/>
        <x:color rgb="FF159355"/>
      </x:font>
      <x:fill>
        <x:patternFill patternType="solid">
          <x:bgColor rgb="FFE8F7E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e478608f54252" /><Relationship Type="http://schemas.openxmlformats.org/officeDocument/2006/relationships/theme" Target="/xl/theme/theme1.xml" Id="R7fe5275b8cd6473d" /><Relationship Type="http://schemas.openxmlformats.org/officeDocument/2006/relationships/sharedStrings" Target="/xl/sharedStrings.xml" Id="R78289c212b894f29" /><Relationship Type="http://schemas.openxmlformats.org/officeDocument/2006/relationships/worksheet" Target="/xl/worksheets/sheet1.xml" Id="R1db94590941a47e6" /><Relationship Type="http://schemas.openxmlformats.org/officeDocument/2006/relationships/worksheet" Target="/xl/worksheets/sheet2.xml" Id="Rc2ce1260480441f4" /><Relationship Type="http://schemas.openxmlformats.org/officeDocument/2006/relationships/worksheet" Target="/xl/worksheets/sheet3.xml" Id="R22c66a4a57304a3f" /><Relationship Type="http://schemas.openxmlformats.org/officeDocument/2006/relationships/worksheet" Target="/xl/worksheets/sheet4.xml" Id="Rd1631ef75323413b" /><Relationship Type="http://schemas.openxmlformats.org/officeDocument/2006/relationships/worksheet" Target="/xl/worksheets/sheet5.xml" Id="R7c06c705254e42a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5cb4bc89ea64f4c" /><Relationship Type="http://schemas.openxmlformats.org/officeDocument/2006/relationships/chart" Target="/xl/drawings/charts/chart2.xml" Id="R1d348b70efb748e2" /><Relationship Type="http://schemas.openxmlformats.org/officeDocument/2006/relationships/chart" Target="/xl/drawings/charts/chart3.xml" Id="R2647e8fbbc57433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Aylık Sipariş Tutarı</a:t>
            </a:r>
          </a:p>
        </c:rich>
      </c:tx>
    </c:title>
    <c:plotArea>
      <c:lineChart>
        <c:grouping val="standard"/>
        <c:ser>
          <c:idx val="0"/>
          <c:order val="0"/>
          <c:tx>
            <c:v>Sipariş Tutarı</c:v>
          </c:tx>
          <c:marker>
            <c:symbol val="none"/>
          </c:marker>
          <c:cat>
            <c:strRef>
              <c:f>'Dashboard'!$A$9:$A$14</c:f>
              <c:strCache>
                <c:ptCount val="0"/>
              </c:strCache>
            </c:strRef>
          </c:cat>
          <c:val>
            <c:numRef>
              <c:f>'Dashboard'!$B$9:$B$14</c:f>
              <c:numCache>
                <c:formatCode>₺#,##0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₺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Sipariş Durumları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Adet</c:v>
          </c:tx>
          <c:cat>
            <c:strRef>
              <c:f>'Dashboard'!$F$9:$F$13</c:f>
              <c:strCache>
                <c:ptCount val="0"/>
              </c:strCache>
            </c:strRef>
          </c:cat>
          <c:val>
            <c:numRef>
              <c:f>'Dashboard'!$G$9:$G$13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Güncel Stok ve Minimum Seviye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Güncel Stok</c:v>
          </c:tx>
          <c:cat>
            <c:strRef>
              <c:f>'Dashboard'!$I$9:$I$16</c:f>
              <c:strCache>
                <c:ptCount val="0"/>
              </c:strCache>
            </c:strRef>
          </c:cat>
          <c:val>
            <c:numRef>
              <c:f>'Dashboard'!$J$9:$J$16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Minimum</c:v>
          </c:tx>
          <c:cat>
            <c:strRef>
              <c:f>'Dashboard'!$I$9:$I$16</c:f>
              <c:strCache>
                <c:ptCount val="0"/>
              </c:strCache>
            </c:strRef>
          </c:cat>
          <c:val>
            <c:numRef>
              <c:f>'Dashboard'!$K$9:$K$16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17</xdr:row>
      <xdr:rowOff>0</xdr:rowOff>
    </xdr:from>
    <xdr:to>
      <xdr:col>6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5cb4bc89ea64f4c"/>
        </a:graphicData>
      </a:graphic>
    </xdr:graphicFrame>
    <xdr:clientData/>
  </xdr:twoCellAnchor>
  <xdr:twoCellAnchor>
    <xdr:from>
      <xdr:col>6</xdr:col>
      <xdr:colOff>0</xdr:colOff>
      <xdr:row>17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d348b70efb748e2"/>
        </a:graphicData>
      </a:graphic>
    </xdr:graphicFrame>
    <xdr:clientData/>
  </xdr:twoCellAnchor>
  <xdr:twoCellAnchor>
    <xdr:from>
      <xdr:col>0</xdr:col>
      <xdr:colOff>0</xdr:colOff>
      <xdr:row>33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647e8fbbc574334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2" name="ProductsTable" displayName="ProductsTable" ref="A1:M13" headerRowCount="1" totalsRowCount="0" totalsRowShown="0">
  <x:tableColumns count="13">
    <x:tableColumn id="1" name="Ürün Kodu"/>
    <x:tableColumn id="2" name="Kategori"/>
    <x:tableColumn id="3" name="Ürün"/>
    <x:tableColumn id="4" name="Tedarikçi"/>
    <x:tableColumn id="5" name="Başlangıç Stoku"/>
    <x:tableColumn id="6" name="Alış Fiyatı"/>
    <x:tableColumn id="7" name="Satış Fiyatı"/>
    <x:tableColumn id="8" name="Minimum Stok"/>
    <x:tableColumn id="9" name="Giriş"/>
    <x:tableColumn id="10" name="Çıkış"/>
    <x:tableColumn id="11" name="Güncel Stok"/>
    <x:tableColumn id="12" name="Stok Değeri"/>
    <x:tableColumn id="13" name="Durum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3" name="OrdersTable" displayName="OrdersTable" ref="A1:L121" headerRowCount="1" totalsRowCount="0" totalsRowShown="0">
  <x:tableColumns count="12">
    <x:tableColumn id="1" name="Tarih"/>
    <x:tableColumn id="2" name="Ay"/>
    <x:tableColumn id="3" name="Sipariş No"/>
    <x:tableColumn id="4" name="Müşteri"/>
    <x:tableColumn id="5" name="Şehir"/>
    <x:tableColumn id="6" name="Ürün Kodu"/>
    <x:tableColumn id="7" name="Ürün"/>
    <x:tableColumn id="8" name="Adet"/>
    <x:tableColumn id="9" name="Birim Fiyat"/>
    <x:tableColumn id="10" name="Sipariş Tutarı"/>
    <x:tableColumn id="11" name="Durum"/>
    <x:tableColumn id="12" name="Kana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1" name="MovementsTable" displayName="MovementsTable" ref="A1:G145" headerRowCount="1" totalsRowCount="0" totalsRowShown="0">
  <x:tableColumns count="7">
    <x:tableColumn id="1" name="Tarih"/>
    <x:tableColumn id="2" name="Hareket No"/>
    <x:tableColumn id="3" name="Ürün Kodu"/>
    <x:tableColumn id="4" name="Hareket Türü"/>
    <x:tableColumn id="5" name="Miktar"/>
    <x:tableColumn id="6" name="İşaretli Miktar"/>
    <x:tableColumn id="7" name="Açıklam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7f3960765b042e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0e88511b934a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27412226b44e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5066c4590c442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42" customHeight="1">
      <x:c r="A1" s="12" t="str">
        <x:v>PixcellCoder • Stok ve Sipariş Takip Sistemi</x:v>
      </x:c>
      <x:c r="B1" s="12"/>
      <x:c r="C1" s="12"/>
      <x:c r="D1" s="12"/>
      <x:c r="E1" s="12"/>
      <x:c r="F1" s="12"/>
      <x:c r="G1" s="12"/>
      <x:c r="H1" s="12"/>
      <x:c r="I1" s="12"/>
      <x:c r="J1" s="12"/>
      <x:c r="K1" s="12"/>
      <x:c r="L1" s="12"/>
    </x:row>
    <x:row r="2">
      <x:c r="A2" s="15" t="str">
        <x:v>Ürün stoku, kritik seviyeler ve sipariş durumları • Hayalî portföy verileri</x:v>
      </x:c>
      <x:c r="B2" s="15"/>
      <x:c r="C2" s="15"/>
      <x:c r="D2" s="15"/>
      <x:c r="E2" s="15"/>
      <x:c r="F2" s="15"/>
      <x:c r="G2" s="15"/>
      <x:c r="H2" s="15"/>
      <x:c r="I2" s="15"/>
      <x:c r="J2" s="15"/>
      <x:c r="K2" s="15"/>
      <x:c r="L2" s="15"/>
    </x:row>
    <x:row r="4">
      <x:c r="A4" s="23" t="str">
        <x:v>TOPLAM STOK DEĞERİ</x:v>
      </x:c>
      <x:c r="B4" s="24"/>
      <x:c r="C4" s="25"/>
      <x:c r="D4" s="59" t="str">
        <x:v>KRİTİK ÜRÜN</x:v>
      </x:c>
      <x:c r="E4" s="60"/>
      <x:c r="F4" s="61"/>
      <x:c r="G4" s="95" t="str">
        <x:v>AÇIK SİPARİŞ</x:v>
      </x:c>
      <x:c r="H4" s="96"/>
      <x:c r="I4" s="97"/>
      <x:c r="J4" s="131" t="str">
        <x:v>SİPARİŞ TUTARI</x:v>
      </x:c>
      <x:c r="K4" s="132"/>
      <x:c r="L4" s="133"/>
    </x:row>
    <x:row r="5">
      <x:c r="A5" s="45" t="n">
        <x:f>SUM('Urunler'!L2:L13)</x:f>
        <x:v>53570</x:v>
      </x:c>
      <x:c r="B5" s="46"/>
      <x:c r="C5" s="47"/>
      <x:c r="D5" s="81" t="n">
        <x:f>COUNTIF('Urunler'!M2:M13,"KRİTİK")</x:f>
        <x:v>6</x:v>
      </x:c>
      <x:c r="E5" s="82"/>
      <x:c r="F5" s="83"/>
      <x:c r="G5" s="117" t="n">
        <x:f>COUNTIF('Siparisler'!K2:K121,"Bekliyor")+COUNTIF('Siparisler'!K2:K121,"Hazırlanıyor")</x:f>
        <x:v>34</x:v>
      </x:c>
      <x:c r="H5" s="118"/>
      <x:c r="I5" s="119"/>
      <x:c r="J5" s="153" t="n">
        <x:f>SUM('Siparisler'!J2:J121)</x:f>
        <x:v>227180</x:v>
      </x:c>
      <x:c r="K5" s="154"/>
      <x:c r="L5" s="155"/>
    </x:row>
    <x:row r="6">
      <x:c r="A6" s="48"/>
      <x:c r="B6" s="49"/>
      <x:c r="C6" s="50"/>
      <x:c r="D6" s="84"/>
      <x:c r="E6" s="85"/>
      <x:c r="F6" s="86"/>
      <x:c r="G6" s="120"/>
      <x:c r="H6" s="121"/>
      <x:c r="I6" s="122"/>
      <x:c r="J6" s="156"/>
      <x:c r="K6" s="157"/>
      <x:c r="L6" s="158"/>
    </x:row>
    <x:row r="8">
      <x:c r="A8" s="4" t="str">
        <x:v>Ay</x:v>
      </x:c>
      <x:c r="B8" s="4" t="str">
        <x:v>Sipariş Tutarı</x:v>
      </x:c>
      <x:c r="C8" s="4" t="str">
        <x:v>Sipariş Sayısı</x:v>
      </x:c>
      <x:c r="D8" s="4" t="str">
        <x:v>Ortalama Sepet</x:v>
      </x:c>
      <x:c r="F8" s="4" t="str">
        <x:v>Sipariş Durumu</x:v>
      </x:c>
      <x:c r="G8" s="4" t="str">
        <x:v>Adet</x:v>
      </x:c>
      <x:c r="I8" s="4" t="str">
        <x:v>Ürün</x:v>
      </x:c>
      <x:c r="J8" s="4" t="str">
        <x:v>Güncel Stok</x:v>
      </x:c>
      <x:c r="K8" s="4" t="str">
        <x:v>Minimum</x:v>
      </x:c>
      <x:c r="L8" s="4" t="str">
        <x:v>Durum</x:v>
      </x:c>
    </x:row>
    <x:row r="9">
      <x:c r="A9" s="159" t="str">
        <x:v>2026-01</x:v>
      </x:c>
      <x:c r="B9" s="160" t="n">
        <x:f>SUMIF('Siparisler'!B$2:B$121,A9,'Siparisler'!J$2:J$121)</x:f>
        <x:v>32030</x:v>
      </x:c>
      <x:c r="C9" s="161" t="n">
        <x:f>COUNTIF('Siparisler'!B$2:B$121,A9)</x:f>
        <x:v>20</x:v>
      </x:c>
      <x:c r="D9" s="160" t="n">
        <x:f>B9/C9</x:f>
        <x:v>1601.5</x:v>
      </x:c>
      <x:c r="F9" s="159" t="str">
        <x:v>Bekliyor</x:v>
      </x:c>
      <x:c r="G9" s="159" t="n">
        <x:f>COUNTIF('Siparisler'!K$2:K$121,F9)</x:f>
        <x:v>17</x:v>
      </x:c>
      <x:c r="I9" s="159" t="str">
        <x:f>'Urunler'!C2</x:f>
        <x:v>Kablosuz Klavye</x:v>
      </x:c>
      <x:c r="J9" s="159" t="n">
        <x:f>'Urunler'!K2</x:f>
        <x:v>6</x:v>
      </x:c>
      <x:c r="K9" s="159" t="n">
        <x:f>'Urunler'!H2</x:f>
        <x:v>12</x:v>
      </x:c>
      <x:c r="L9" s="159" t="str">
        <x:f>'Urunler'!M2</x:f>
        <x:v>KRİTİK</x:v>
      </x:c>
    </x:row>
    <x:row r="10">
      <x:c r="A10" s="159" t="str">
        <x:v>2026-02</x:v>
      </x:c>
      <x:c r="B10" s="160" t="n">
        <x:f>SUMIF('Siparisler'!B$2:B$121,A10,'Siparisler'!J$2:J$121)</x:f>
        <x:v>52040</x:v>
      </x:c>
      <x:c r="C10" s="161" t="n">
        <x:f>COUNTIF('Siparisler'!B$2:B$121,A10)</x:f>
        <x:v>20</x:v>
      </x:c>
      <x:c r="D10" s="160" t="n">
        <x:f>B10/C10</x:f>
        <x:v>2602</x:v>
      </x:c>
      <x:c r="F10" s="159" t="str">
        <x:v>Hazırlanıyor</x:v>
      </x:c>
      <x:c r="G10" s="159" t="n">
        <x:f>COUNTIF('Siparisler'!K$2:K$121,F10)</x:f>
        <x:v>17</x:v>
      </x:c>
      <x:c r="I10" s="159" t="str">
        <x:f>'Urunler'!C3</x:f>
        <x:v>Ergonomik Mouse</x:v>
      </x:c>
      <x:c r="J10" s="159" t="n">
        <x:f>'Urunler'!K3</x:f>
        <x:v>8</x:v>
      </x:c>
      <x:c r="K10" s="159" t="n">
        <x:f>'Urunler'!H3</x:f>
        <x:v>15</x:v>
      </x:c>
      <x:c r="L10" s="159" t="str">
        <x:f>'Urunler'!M3</x:f>
        <x:v>KRİTİK</x:v>
      </x:c>
    </x:row>
    <x:row r="11">
      <x:c r="A11" s="159" t="str">
        <x:v>2026-03</x:v>
      </x:c>
      <x:c r="B11" s="160" t="n">
        <x:f>SUMIF('Siparisler'!B$2:B$121,A11,'Siparisler'!J$2:J$121)</x:f>
        <x:v>32390</x:v>
      </x:c>
      <x:c r="C11" s="161" t="n">
        <x:f>COUNTIF('Siparisler'!B$2:B$121,A11)</x:f>
        <x:v>20</x:v>
      </x:c>
      <x:c r="D11" s="160" t="n">
        <x:f>B11/C11</x:f>
        <x:v>1619.5</x:v>
      </x:c>
      <x:c r="F11" s="159" t="str">
        <x:v>Kargoda</x:v>
      </x:c>
      <x:c r="G11" s="159" t="n">
        <x:f>COUNTIF('Siparisler'!K$2:K$121,F11)</x:f>
        <x:v>17</x:v>
      </x:c>
      <x:c r="I11" s="159" t="str">
        <x:f>'Urunler'!C4</x:f>
        <x:v>USB-C Hub</x:v>
      </x:c>
      <x:c r="J11" s="159" t="n">
        <x:f>'Urunler'!K4</x:f>
        <x:v>9</x:v>
      </x:c>
      <x:c r="K11" s="159" t="n">
        <x:f>'Urunler'!H4</x:f>
        <x:v>10</x:v>
      </x:c>
      <x:c r="L11" s="159" t="str">
        <x:f>'Urunler'!M4</x:f>
        <x:v>KRİTİK</x:v>
      </x:c>
    </x:row>
    <x:row r="12">
      <x:c r="A12" s="159" t="str">
        <x:v>2026-04</x:v>
      </x:c>
      <x:c r="B12" s="160" t="n">
        <x:f>SUMIF('Siparisler'!B$2:B$121,A12,'Siparisler'!J$2:J$121)</x:f>
        <x:v>40740</x:v>
      </x:c>
      <x:c r="C12" s="161" t="n">
        <x:f>COUNTIF('Siparisler'!B$2:B$121,A12)</x:f>
        <x:v>20</x:v>
      </x:c>
      <x:c r="D12" s="160" t="n">
        <x:f>B12/C12</x:f>
        <x:v>2037</x:v>
      </x:c>
      <x:c r="F12" s="159" t="str">
        <x:v>Teslim Edildi</x:v>
      </x:c>
      <x:c r="G12" s="159" t="n">
        <x:f>COUNTIF('Siparisler'!K$2:K$121,F12)</x:f>
        <x:v>51</x:v>
      </x:c>
      <x:c r="I12" s="159" t="str">
        <x:f>'Urunler'!C5</x:f>
        <x:v>Masa Lambası</x:v>
      </x:c>
      <x:c r="J12" s="159" t="n">
        <x:f>'Urunler'!K5</x:f>
        <x:v>15</x:v>
      </x:c>
      <x:c r="K12" s="159" t="n">
        <x:f>'Urunler'!H5</x:f>
        <x:v>12</x:v>
      </x:c>
      <x:c r="L12" s="159" t="str">
        <x:f>'Urunler'!M5</x:f>
        <x:v>YETERLİ</x:v>
      </x:c>
    </x:row>
    <x:row r="13">
      <x:c r="A13" s="159" t="str">
        <x:v>2026-05</x:v>
      </x:c>
      <x:c r="B13" s="160" t="n">
        <x:f>SUMIF('Siparisler'!B$2:B$121,A13,'Siparisler'!J$2:J$121)</x:f>
        <x:v>25400</x:v>
      </x:c>
      <x:c r="C13" s="161" t="n">
        <x:f>COUNTIF('Siparisler'!B$2:B$121,A13)</x:f>
        <x:v>20</x:v>
      </x:c>
      <x:c r="D13" s="160" t="n">
        <x:f>B13/C13</x:f>
        <x:v>1270</x:v>
      </x:c>
      <x:c r="F13" s="159" t="str">
        <x:v>İptal</x:v>
      </x:c>
      <x:c r="G13" s="159" t="n">
        <x:f>COUNTIF('Siparisler'!K$2:K$121,F13)</x:f>
        <x:v>18</x:v>
      </x:c>
      <x:c r="I13" s="159" t="str">
        <x:f>'Urunler'!C6</x:f>
        <x:v>Ajanda Seti</x:v>
      </x:c>
      <x:c r="J13" s="159" t="n">
        <x:f>'Urunler'!K6</x:f>
        <x:v>24</x:v>
      </x:c>
      <x:c r="K13" s="159" t="n">
        <x:f>'Urunler'!H6</x:f>
        <x:v>18</x:v>
      </x:c>
      <x:c r="L13" s="159" t="str">
        <x:f>'Urunler'!M6</x:f>
        <x:v>YETERLİ</x:v>
      </x:c>
    </x:row>
    <x:row r="14">
      <x:c r="A14" s="159" t="str">
        <x:v>2026-06</x:v>
      </x:c>
      <x:c r="B14" s="160" t="n">
        <x:f>SUMIF('Siparisler'!B$2:B$121,A14,'Siparisler'!J$2:J$121)</x:f>
        <x:v>44580</x:v>
      </x:c>
      <x:c r="C14" s="161" t="n">
        <x:f>COUNTIF('Siparisler'!B$2:B$121,A14)</x:f>
        <x:v>20</x:v>
      </x:c>
      <x:c r="D14" s="160" t="n">
        <x:f>B14/C14</x:f>
        <x:v>2229</x:v>
      </x:c>
      <x:c r="I14" s="159" t="str">
        <x:f>'Urunler'!C7</x:f>
        <x:v>Laptop Standı</x:v>
      </x:c>
      <x:c r="J14" s="159" t="n">
        <x:f>'Urunler'!K7</x:f>
        <x:v>7</x:v>
      </x:c>
      <x:c r="K14" s="159" t="n">
        <x:f>'Urunler'!H7</x:f>
        <x:v>9</x:v>
      </x:c>
      <x:c r="L14" s="159" t="str">
        <x:f>'Urunler'!M7</x:f>
        <x:v>KRİTİK</x:v>
      </x:c>
    </x:row>
    <x:row r="15">
      <x:c r="I15" s="159" t="str">
        <x:f>'Urunler'!C8</x:f>
        <x:v>Akıllı Priz</x:v>
      </x:c>
      <x:c r="J15" s="159" t="n">
        <x:f>'Urunler'!K8</x:f>
        <x:v>4</x:v>
      </x:c>
      <x:c r="K15" s="159" t="n">
        <x:f>'Urunler'!H8</x:f>
        <x:v>11</x:v>
      </x:c>
      <x:c r="L15" s="159" t="str">
        <x:f>'Urunler'!M8</x:f>
        <x:v>KRİTİK</x:v>
      </x:c>
    </x:row>
    <x:row r="16">
      <x:c r="I16" s="159" t="str">
        <x:f>'Urunler'!C9</x:f>
        <x:v>Dijital Termometre</x:v>
      </x:c>
      <x:c r="J16" s="159" t="n">
        <x:f>'Urunler'!K9</x:f>
        <x:v>20</x:v>
      </x:c>
      <x:c r="K16" s="159" t="n">
        <x:f>'Urunler'!H9</x:f>
        <x:v>14</x:v>
      </x:c>
      <x:c r="L16" s="159" t="str">
        <x:f>'Urunler'!M9</x:f>
        <x:v>YETERLİ</x:v>
      </x:c>
    </x:row>
    <x:row r="34">
      <x:c r="G34" s="189" t="str">
        <x:v>SİSTEMİN SAĞLADIĞI KONTROL
• Kritik stok seviyesini otomatik işaretler
• Stok giriş ve çıkışlarını ürün bazında toplar
• Bekleyen ve hazırlanan siparişleri gösterir
• Sipariş tutarlarını aylık olarak özetler
• Ürün, sipariş ve stok hareketlerini ayrı sayfalarda tutar</x:v>
      </x:c>
      <x:c r="H34" s="190"/>
      <x:c r="I34" s="190"/>
      <x:c r="J34" s="190"/>
      <x:c r="K34" s="190"/>
      <x:c r="L34" s="191"/>
    </x:row>
    <x:row r="35">
      <x:c r="G35" s="192"/>
      <x:c r="H35" s="193"/>
      <x:c r="I35" s="193"/>
      <x:c r="J35" s="193"/>
      <x:c r="K35" s="193"/>
      <x:c r="L35" s="194"/>
    </x:row>
    <x:row r="36">
      <x:c r="G36" s="192"/>
      <x:c r="H36" s="193"/>
      <x:c r="I36" s="193"/>
      <x:c r="J36" s="193"/>
      <x:c r="K36" s="193"/>
      <x:c r="L36" s="194"/>
    </x:row>
    <x:row r="37">
      <x:c r="G37" s="192"/>
      <x:c r="H37" s="193"/>
      <x:c r="I37" s="193"/>
      <x:c r="J37" s="193"/>
      <x:c r="K37" s="193"/>
      <x:c r="L37" s="194"/>
    </x:row>
    <x:row r="38">
      <x:c r="G38" s="192"/>
      <x:c r="H38" s="193"/>
      <x:c r="I38" s="193"/>
      <x:c r="J38" s="193"/>
      <x:c r="K38" s="193"/>
      <x:c r="L38" s="194"/>
    </x:row>
    <x:row r="39">
      <x:c r="G39" s="192"/>
      <x:c r="H39" s="193"/>
      <x:c r="I39" s="193"/>
      <x:c r="J39" s="193"/>
      <x:c r="K39" s="193"/>
      <x:c r="L39" s="194"/>
    </x:row>
    <x:row r="40">
      <x:c r="G40" s="192"/>
      <x:c r="H40" s="193"/>
      <x:c r="I40" s="193"/>
      <x:c r="J40" s="193"/>
      <x:c r="K40" s="193"/>
      <x:c r="L40" s="194"/>
    </x:row>
    <x:row r="41">
      <x:c r="G41" s="192"/>
      <x:c r="H41" s="193"/>
      <x:c r="I41" s="193"/>
      <x:c r="J41" s="193"/>
      <x:c r="K41" s="193"/>
      <x:c r="L41" s="194"/>
    </x:row>
    <x:row r="42">
      <x:c r="G42" s="192"/>
      <x:c r="H42" s="193"/>
      <x:c r="I42" s="193"/>
      <x:c r="J42" s="193"/>
      <x:c r="K42" s="193"/>
      <x:c r="L42" s="194"/>
    </x:row>
    <x:row r="43">
      <x:c r="G43" s="192"/>
      <x:c r="H43" s="193"/>
      <x:c r="I43" s="193"/>
      <x:c r="J43" s="193"/>
      <x:c r="K43" s="193"/>
      <x:c r="L43" s="194"/>
    </x:row>
    <x:row r="44">
      <x:c r="G44" s="192"/>
      <x:c r="H44" s="193"/>
      <x:c r="I44" s="193"/>
      <x:c r="J44" s="193"/>
      <x:c r="K44" s="193"/>
      <x:c r="L44" s="194"/>
    </x:row>
    <x:row r="45">
      <x:c r="G45" s="192"/>
      <x:c r="H45" s="193"/>
      <x:c r="I45" s="193"/>
      <x:c r="J45" s="193"/>
      <x:c r="K45" s="193"/>
      <x:c r="L45" s="194"/>
    </x:row>
    <x:row r="46">
      <x:c r="G46" s="192"/>
      <x:c r="H46" s="193"/>
      <x:c r="I46" s="193"/>
      <x:c r="J46" s="193"/>
      <x:c r="K46" s="193"/>
      <x:c r="L46" s="194"/>
    </x:row>
    <x:row r="47">
      <x:c r="G47" s="192"/>
      <x:c r="H47" s="193"/>
      <x:c r="I47" s="193"/>
      <x:c r="J47" s="193"/>
      <x:c r="K47" s="193"/>
      <x:c r="L47" s="194"/>
    </x:row>
    <x:row r="48">
      <x:c r="G48" s="195"/>
      <x:c r="H48" s="196"/>
      <x:c r="I48" s="196"/>
      <x:c r="J48" s="196"/>
      <x:c r="K48" s="196"/>
      <x:c r="L48" s="197"/>
    </x:row>
    <x:row r="50">
      <x:c r="A50" s="199" t="str">
        <x:v>Tüm ürün, müşteri, sipariş ve stok hareketleri portföy amacıyla oluşturulmuş hayalî verilerdir.</x:v>
      </x:c>
      <x:c r="B50" s="199"/>
      <x:c r="C50" s="199"/>
      <x:c r="D50" s="199"/>
      <x:c r="E50" s="199"/>
      <x:c r="F50" s="199"/>
      <x:c r="G50" s="199"/>
      <x:c r="H50" s="199"/>
      <x:c r="I50" s="199"/>
      <x:c r="J50" s="199"/>
      <x:c r="K50" s="199"/>
      <x:c r="L50" s="199"/>
    </x:row>
    <x:row r="51">
      <x:c r="A51" s="199"/>
      <x:c r="B51" s="199"/>
      <x:c r="C51" s="199"/>
      <x:c r="D51" s="199"/>
      <x:c r="E51" s="199"/>
      <x:c r="F51" s="199"/>
      <x:c r="G51" s="199"/>
      <x:c r="H51" s="199"/>
      <x:c r="I51" s="199"/>
      <x:c r="J51" s="199"/>
      <x:c r="K51" s="199"/>
      <x:c r="L51" s="199"/>
    </x:row>
  </x:sheetData>
  <x:mergeCells>
    <x:mergeCell ref="A1:L1"/>
    <x:mergeCell ref="A2:L2"/>
    <x:mergeCell ref="A4:C4"/>
    <x:mergeCell ref="A5:C6"/>
    <x:mergeCell ref="D4:F4"/>
    <x:mergeCell ref="D5:F6"/>
    <x:mergeCell ref="G4:I4"/>
    <x:mergeCell ref="G5:I6"/>
    <x:mergeCell ref="J4:L4"/>
    <x:mergeCell ref="J5:L6"/>
    <x:mergeCell ref="G34:L48"/>
    <x:mergeCell ref="A50:L51"/>
  </x:mergeCells>
  <x:conditionalFormatting sqref="L9:L16">
    <x:cfRule type="containsText" dxfId="4" priority="1" operator="containsText" text="KRİTİK"/>
    <x:cfRule type="containsText" dxfId="5" priority="2" operator="containsText" text="YETERLİ"/>
  </x:conditionalFormatting>
  <x:pageMargins left="0.7" right="0.7" top="0.75" bottom="0.75" header="0.3" footer="0.3"/>
  <x:drawing xmlns:r="http://schemas.openxmlformats.org/officeDocument/2006/relationships" r:id="R37f3960765b042e7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24" hidden="0" customWidth="1"/>
    <x:col min="4" max="4" width="20" hidden="0" customWidth="1"/>
    <x:col min="5" max="5" width="17" hidden="0" customWidth="1"/>
    <x:col min="6" max="6" width="13" hidden="0" customWidth="1"/>
    <x:col min="7" max="7" width="14" hidden="0" customWidth="1"/>
    <x:col min="8" max="8" width="15" hidden="0" customWidth="1"/>
    <x:col min="9" max="9" width="10" hidden="0" customWidth="1"/>
    <x:col min="10" max="10" width="10" hidden="0" customWidth="1"/>
    <x:col min="11" max="11" width="13" hidden="0" customWidth="1"/>
    <x:col min="12" max="12" width="16" hidden="0" customWidth="1"/>
    <x:col min="13" max="13" width="13" hidden="0" customWidth="1"/>
  </x:cols>
  <x:sheetData>
    <x:row r="1" ht="32" customHeight="1">
      <x:c r="A1" s="4" t="str">
        <x:v>Ürün Kodu</x:v>
      </x:c>
      <x:c r="B1" s="4" t="str">
        <x:v>Kategori</x:v>
      </x:c>
      <x:c r="C1" s="4" t="str">
        <x:v>Ürün</x:v>
      </x:c>
      <x:c r="D1" s="4" t="str">
        <x:v>Tedarikçi</x:v>
      </x:c>
      <x:c r="E1" s="4" t="str">
        <x:v>Başlangıç Stoku</x:v>
      </x:c>
      <x:c r="F1" s="4" t="str">
        <x:v>Alış Fiyatı</x:v>
      </x:c>
      <x:c r="G1" s="4" t="str">
        <x:v>Satış Fiyatı</x:v>
      </x:c>
      <x:c r="H1" s="4" t="str">
        <x:v>Minimum Stok</x:v>
      </x:c>
      <x:c r="I1" s="4" t="str">
        <x:v>Giriş</x:v>
      </x:c>
      <x:c r="J1" s="4" t="str">
        <x:v>Çıkış</x:v>
      </x:c>
      <x:c r="K1" s="4" t="str">
        <x:v>Güncel Stok</x:v>
      </x:c>
      <x:c r="L1" s="4" t="str">
        <x:v>Stok Değeri</x:v>
      </x:c>
      <x:c r="M1" s="4" t="str">
        <x:v>Durum</x:v>
      </x:c>
    </x:row>
    <x:row r="2">
      <x:c r="A2" t="str">
        <x:v>URN-001</x:v>
      </x:c>
      <x:c r="B2" t="str">
        <x:v>Teknoloji</x:v>
      </x:c>
      <x:c r="C2" t="str">
        <x:v>Kablosuz Klavye</x:v>
      </x:c>
      <x:c r="D2" t="str">
        <x:v>Nova Tedarik</x:v>
      </x:c>
      <x:c r="E2" s="6" t="n">
        <x:v>38</x:v>
      </x:c>
      <x:c r="F2" s="7" t="n">
        <x:v>910</x:v>
      </x:c>
      <x:c r="G2" s="7" t="n">
        <x:v>1450</x:v>
      </x:c>
      <x:c r="H2" s="6" t="n">
        <x:v>12</x:v>
      </x:c>
      <x:c r="I2" s="6" t="n">
        <x:f>SUMIFS('Stok Hareketleri'!E$2:E$145,'Stok Hareketleri'!C$2:C$145,A2,'Stok Hareketleri'!D$2:D$145,"Giriş")</x:f>
        <x:v>18</x:v>
      </x:c>
      <x:c r="J2" s="6" t="n">
        <x:f>SUMIFS('Stok Hareketleri'!E$2:E$145,'Stok Hareketleri'!C$2:C$145,A2,'Stok Hareketleri'!D$2:D$145,"Çıkış")</x:f>
        <x:v>50</x:v>
      </x:c>
      <x:c r="K2" s="8" t="n">
        <x:f>E2+I2-J2</x:f>
        <x:v>6</x:v>
      </x:c>
      <x:c r="L2" s="9" t="n">
        <x:f>K2*F2</x:f>
        <x:v>5460</x:v>
      </x:c>
      <x:c r="M2" s="10" t="str">
        <x:f>IF(K2&lt;=H2,"KRİTİK","YETERLİ")</x:f>
        <x:v>KRİTİK</x:v>
      </x:c>
    </x:row>
    <x:row r="3">
      <x:c r="A3" t="str">
        <x:v>URN-002</x:v>
      </x:c>
      <x:c r="B3" t="str">
        <x:v>Teknoloji</x:v>
      </x:c>
      <x:c r="C3" t="str">
        <x:v>Ergonomik Mouse</x:v>
      </x:c>
      <x:c r="D3" t="str">
        <x:v>Nova Tedarik</x:v>
      </x:c>
      <x:c r="E3" s="6" t="n">
        <x:v>45</x:v>
      </x:c>
      <x:c r="F3" s="7" t="n">
        <x:v>520</x:v>
      </x:c>
      <x:c r="G3" s="7" t="n">
        <x:v>890</x:v>
      </x:c>
      <x:c r="H3" s="6" t="n">
        <x:v>15</x:v>
      </x:c>
      <x:c r="I3" s="6" t="n">
        <x:f>SUMIFS('Stok Hareketleri'!E$2:E$145,'Stok Hareketleri'!C$2:C$145,A3,'Stok Hareketleri'!D$2:D$145,"Giriş")</x:f>
        <x:v>21</x:v>
      </x:c>
      <x:c r="J3" s="6" t="n">
        <x:f>SUMIFS('Stok Hareketleri'!E$2:E$145,'Stok Hareketleri'!C$2:C$145,A3,'Stok Hareketleri'!D$2:D$145,"Çıkış")</x:f>
        <x:v>58</x:v>
      </x:c>
      <x:c r="K3" s="8" t="n">
        <x:f>E3+I3-J3</x:f>
        <x:v>8</x:v>
      </x:c>
      <x:c r="L3" s="9" t="n">
        <x:f>K3*F3</x:f>
        <x:v>4160</x:v>
      </x:c>
      <x:c r="M3" s="10" t="str">
        <x:f>IF(K3&lt;=H3,"KRİTİK","YETERLİ")</x:f>
        <x:v>KRİTİK</x:v>
      </x:c>
    </x:row>
    <x:row r="4">
      <x:c r="A4" t="str">
        <x:v>URN-003</x:v>
      </x:c>
      <x:c r="B4" t="str">
        <x:v>Teknoloji</x:v>
      </x:c>
      <x:c r="C4" t="str">
        <x:v>USB-C Hub</x:v>
      </x:c>
      <x:c r="D4" t="str">
        <x:v>Dijital Depo</x:v>
      </x:c>
      <x:c r="E4" s="6" t="n">
        <x:v>42</x:v>
      </x:c>
      <x:c r="F4" s="7" t="n">
        <x:v>720</x:v>
      </x:c>
      <x:c r="G4" s="7" t="n">
        <x:v>1190</x:v>
      </x:c>
      <x:c r="H4" s="6" t="n">
        <x:v>10</x:v>
      </x:c>
      <x:c r="I4" s="6" t="n">
        <x:f>SUMIFS('Stok Hareketleri'!E$2:E$145,'Stok Hareketleri'!C$2:C$145,A4,'Stok Hareketleri'!D$2:D$145,"Giriş")</x:f>
        <x:v>18</x:v>
      </x:c>
      <x:c r="J4" s="6" t="n">
        <x:f>SUMIFS('Stok Hareketleri'!E$2:E$145,'Stok Hareketleri'!C$2:C$145,A4,'Stok Hareketleri'!D$2:D$145,"Çıkış")</x:f>
        <x:v>51</x:v>
      </x:c>
      <x:c r="K4" s="8" t="n">
        <x:f>E4+I4-J4</x:f>
        <x:v>9</x:v>
      </x:c>
      <x:c r="L4" s="9" t="n">
        <x:f>K4*F4</x:f>
        <x:v>6480</x:v>
      </x:c>
      <x:c r="M4" s="10" t="str">
        <x:f>IF(K4&lt;=H4,"KRİTİK","YETERLİ")</x:f>
        <x:v>KRİTİK</x:v>
      </x:c>
    </x:row>
    <x:row r="5">
      <x:c r="A5" t="str">
        <x:v>URN-004</x:v>
      </x:c>
      <x:c r="B5" t="str">
        <x:v>Ofis</x:v>
      </x:c>
      <x:c r="C5" t="str">
        <x:v>Masa Lambası</x:v>
      </x:c>
      <x:c r="D5" t="str">
        <x:v>Ofis Market</x:v>
      </x:c>
      <x:c r="E5" s="6" t="n">
        <x:v>30</x:v>
      </x:c>
      <x:c r="F5" s="7" t="n">
        <x:v>430</x:v>
      </x:c>
      <x:c r="G5" s="7" t="n">
        <x:v>780</x:v>
      </x:c>
      <x:c r="H5" s="6" t="n">
        <x:v>12</x:v>
      </x:c>
      <x:c r="I5" s="6" t="n">
        <x:f>SUMIFS('Stok Hareketleri'!E$2:E$145,'Stok Hareketleri'!C$2:C$145,A5,'Stok Hareketleri'!D$2:D$145,"Giriş")</x:f>
        <x:v>21</x:v>
      </x:c>
      <x:c r="J5" s="6" t="n">
        <x:f>SUMIFS('Stok Hareketleri'!E$2:E$145,'Stok Hareketleri'!C$2:C$145,A5,'Stok Hareketleri'!D$2:D$145,"Çıkış")</x:f>
        <x:v>36</x:v>
      </x:c>
      <x:c r="K5" s="8" t="n">
        <x:f>E5+I5-J5</x:f>
        <x:v>15</x:v>
      </x:c>
      <x:c r="L5" s="9" t="n">
        <x:f>K5*F5</x:f>
        <x:v>6450</x:v>
      </x:c>
      <x:c r="M5" s="10" t="str">
        <x:f>IF(K5&lt;=H5,"KRİTİK","YETERLİ")</x:f>
        <x:v>YETERLİ</x:v>
      </x:c>
    </x:row>
    <x:row r="6">
      <x:c r="A6" t="str">
        <x:v>URN-005</x:v>
      </x:c>
      <x:c r="B6" t="str">
        <x:v>Ofis</x:v>
      </x:c>
      <x:c r="C6" t="str">
        <x:v>Ajanda Seti</x:v>
      </x:c>
      <x:c r="D6" t="str">
        <x:v>Ofis Market</x:v>
      </x:c>
      <x:c r="E6" s="6" t="n">
        <x:v>45</x:v>
      </x:c>
      <x:c r="F6" s="7" t="n">
        <x:v>190</x:v>
      </x:c>
      <x:c r="G6" s="7" t="n">
        <x:v>420</x:v>
      </x:c>
      <x:c r="H6" s="6" t="n">
        <x:v>18</x:v>
      </x:c>
      <x:c r="I6" s="6" t="n">
        <x:f>SUMIFS('Stok Hareketleri'!E$2:E$145,'Stok Hareketleri'!C$2:C$145,A6,'Stok Hareketleri'!D$2:D$145,"Giriş")</x:f>
        <x:v>18</x:v>
      </x:c>
      <x:c r="J6" s="6" t="n">
        <x:f>SUMIFS('Stok Hareketleri'!E$2:E$145,'Stok Hareketleri'!C$2:C$145,A6,'Stok Hareketleri'!D$2:D$145,"Çıkış")</x:f>
        <x:v>39</x:v>
      </x:c>
      <x:c r="K6" s="8" t="n">
        <x:f>E6+I6-J6</x:f>
        <x:v>24</x:v>
      </x:c>
      <x:c r="L6" s="9" t="n">
        <x:f>K6*F6</x:f>
        <x:v>4560</x:v>
      </x:c>
      <x:c r="M6" s="10" t="str">
        <x:f>IF(K6&lt;=H6,"KRİTİK","YETERLİ")</x:f>
        <x:v>YETERLİ</x:v>
      </x:c>
    </x:row>
    <x:row r="7">
      <x:c r="A7" t="str">
        <x:v>URN-006</x:v>
      </x:c>
      <x:c r="B7" t="str">
        <x:v>Ofis</x:v>
      </x:c>
      <x:c r="C7" t="str">
        <x:v>Laptop Standı</x:v>
      </x:c>
      <x:c r="D7" t="str">
        <x:v>Dijital Depo</x:v>
      </x:c>
      <x:c r="E7" s="6" t="n">
        <x:v>18</x:v>
      </x:c>
      <x:c r="F7" s="7" t="n">
        <x:v>560</x:v>
      </x:c>
      <x:c r="G7" s="7" t="n">
        <x:v>990</x:v>
      </x:c>
      <x:c r="H7" s="6" t="n">
        <x:v>9</x:v>
      </x:c>
      <x:c r="I7" s="6" t="n">
        <x:f>SUMIFS('Stok Hareketleri'!E$2:E$145,'Stok Hareketleri'!C$2:C$145,A7,'Stok Hareketleri'!D$2:D$145,"Giriş")</x:f>
        <x:v>21</x:v>
      </x:c>
      <x:c r="J7" s="6" t="n">
        <x:f>SUMIFS('Stok Hareketleri'!E$2:E$145,'Stok Hareketleri'!C$2:C$145,A7,'Stok Hareketleri'!D$2:D$145,"Çıkış")</x:f>
        <x:v>32</x:v>
      </x:c>
      <x:c r="K7" s="8" t="n">
        <x:f>E7+I7-J7</x:f>
        <x:v>7</x:v>
      </x:c>
      <x:c r="L7" s="9" t="n">
        <x:f>K7*F7</x:f>
        <x:v>3920</x:v>
      </x:c>
      <x:c r="M7" s="10" t="str">
        <x:f>IF(K7&lt;=H7,"KRİTİK","YETERLİ")</x:f>
        <x:v>KRİTİK</x:v>
      </x:c>
    </x:row>
    <x:row r="8">
      <x:c r="A8" t="str">
        <x:v>URN-007</x:v>
      </x:c>
      <x:c r="B8" t="str">
        <x:v>Ev</x:v>
      </x:c>
      <x:c r="C8" t="str">
        <x:v>Akıllı Priz</x:v>
      </x:c>
      <x:c r="D8" t="str">
        <x:v>Akıllı Yaşam</x:v>
      </x:c>
      <x:c r="E8" s="6" t="n">
        <x:v>26</x:v>
      </x:c>
      <x:c r="F8" s="7" t="n">
        <x:v>350</x:v>
      </x:c>
      <x:c r="G8" s="7" t="n">
        <x:v>640</x:v>
      </x:c>
      <x:c r="H8" s="6" t="n">
        <x:v>11</x:v>
      </x:c>
      <x:c r="I8" s="6" t="n">
        <x:f>SUMIFS('Stok Hareketleri'!E$2:E$145,'Stok Hareketleri'!C$2:C$145,A8,'Stok Hareketleri'!D$2:D$145,"Giriş")</x:f>
        <x:v>18</x:v>
      </x:c>
      <x:c r="J8" s="6" t="n">
        <x:f>SUMIFS('Stok Hareketleri'!E$2:E$145,'Stok Hareketleri'!C$2:C$145,A8,'Stok Hareketleri'!D$2:D$145,"Çıkış")</x:f>
        <x:v>40</x:v>
      </x:c>
      <x:c r="K8" s="8" t="n">
        <x:f>E8+I8-J8</x:f>
        <x:v>4</x:v>
      </x:c>
      <x:c r="L8" s="9" t="n">
        <x:f>K8*F8</x:f>
        <x:v>1400</x:v>
      </x:c>
      <x:c r="M8" s="10" t="str">
        <x:f>IF(K8&lt;=H8,"KRİTİK","YETERLİ")</x:f>
        <x:v>KRİTİK</x:v>
      </x:c>
    </x:row>
    <x:row r="9">
      <x:c r="A9" t="str">
        <x:v>URN-008</x:v>
      </x:c>
      <x:c r="B9" t="str">
        <x:v>Ev</x:v>
      </x:c>
      <x:c r="C9" t="str">
        <x:v>Dijital Termometre</x:v>
      </x:c>
      <x:c r="D9" t="str">
        <x:v>Akıllı Yaşam</x:v>
      </x:c>
      <x:c r="E9" s="6" t="n">
        <x:v>32</x:v>
      </x:c>
      <x:c r="F9" s="7" t="n">
        <x:v>280</x:v>
      </x:c>
      <x:c r="G9" s="7" t="n">
        <x:v>520</x:v>
      </x:c>
      <x:c r="H9" s="6" t="n">
        <x:v>14</x:v>
      </x:c>
      <x:c r="I9" s="6" t="n">
        <x:f>SUMIFS('Stok Hareketleri'!E$2:E$145,'Stok Hareketleri'!C$2:C$145,A9,'Stok Hareketleri'!D$2:D$145,"Giriş")</x:f>
        <x:v>21</x:v>
      </x:c>
      <x:c r="J9" s="6" t="n">
        <x:f>SUMIFS('Stok Hareketleri'!E$2:E$145,'Stok Hareketleri'!C$2:C$145,A9,'Stok Hareketleri'!D$2:D$145,"Çıkış")</x:f>
        <x:v>33</x:v>
      </x:c>
      <x:c r="K9" s="8" t="n">
        <x:f>E9+I9-J9</x:f>
        <x:v>20</x:v>
      </x:c>
      <x:c r="L9" s="9" t="n">
        <x:f>K9*F9</x:f>
        <x:v>5600</x:v>
      </x:c>
      <x:c r="M9" s="10" t="str">
        <x:f>IF(K9&lt;=H9,"KRİTİK","YETERLİ")</x:f>
        <x:v>YETERLİ</x:v>
      </x:c>
    </x:row>
    <x:row r="10">
      <x:c r="A10" t="str">
        <x:v>URN-009</x:v>
      </x:c>
      <x:c r="B10" t="str">
        <x:v>Aksesuar</x:v>
      </x:c>
      <x:c r="C10" t="str">
        <x:v>Telefon Standı</x:v>
      </x:c>
      <x:c r="D10" t="str">
        <x:v>Aksesuar Plus</x:v>
      </x:c>
      <x:c r="E10" s="6" t="n">
        <x:v>50</x:v>
      </x:c>
      <x:c r="F10" s="7" t="n">
        <x:v>140</x:v>
      </x:c>
      <x:c r="G10" s="7" t="n">
        <x:v>360</x:v>
      </x:c>
      <x:c r="H10" s="6" t="n">
        <x:v>20</x:v>
      </x:c>
      <x:c r="I10" s="6" t="n">
        <x:f>SUMIFS('Stok Hareketleri'!E$2:E$145,'Stok Hareketleri'!C$2:C$145,A10,'Stok Hareketleri'!D$2:D$145,"Giriş")</x:f>
        <x:v>18</x:v>
      </x:c>
      <x:c r="J10" s="6" t="n">
        <x:f>SUMIFS('Stok Hareketleri'!E$2:E$145,'Stok Hareketleri'!C$2:C$145,A10,'Stok Hareketleri'!D$2:D$145,"Çıkış")</x:f>
        <x:v>36</x:v>
      </x:c>
      <x:c r="K10" s="8" t="n">
        <x:f>E10+I10-J10</x:f>
        <x:v>32</x:v>
      </x:c>
      <x:c r="L10" s="9" t="n">
        <x:f>K10*F10</x:f>
        <x:v>4480</x:v>
      </x:c>
      <x:c r="M10" s="10" t="str">
        <x:f>IF(K10&lt;=H10,"KRİTİK","YETERLİ")</x:f>
        <x:v>YETERLİ</x:v>
      </x:c>
    </x:row>
    <x:row r="11">
      <x:c r="A11" t="str">
        <x:v>URN-010</x:v>
      </x:c>
      <x:c r="B11" t="str">
        <x:v>Aksesuar</x:v>
      </x:c>
      <x:c r="C11" t="str">
        <x:v>Kablo Düzenleyici</x:v>
      </x:c>
      <x:c r="D11" t="str">
        <x:v>Aksesuar Plus</x:v>
      </x:c>
      <x:c r="E11" s="6" t="n">
        <x:v>60</x:v>
      </x:c>
      <x:c r="F11" s="7" t="n">
        <x:v>70</x:v>
      </x:c>
      <x:c r="G11" s="7" t="n">
        <x:v>210</x:v>
      </x:c>
      <x:c r="H11" s="6" t="n">
        <x:v>24</x:v>
      </x:c>
      <x:c r="I11" s="6" t="n">
        <x:f>SUMIFS('Stok Hareketleri'!E$2:E$145,'Stok Hareketleri'!C$2:C$145,A11,'Stok Hareketleri'!D$2:D$145,"Giriş")</x:f>
        <x:v>21</x:v>
      </x:c>
      <x:c r="J11" s="6" t="n">
        <x:f>SUMIFS('Stok Hareketleri'!E$2:E$145,'Stok Hareketleri'!C$2:C$145,A11,'Stok Hareketleri'!D$2:D$145,"Çıkış")</x:f>
        <x:v>39</x:v>
      </x:c>
      <x:c r="K11" s="8" t="n">
        <x:f>E11+I11-J11</x:f>
        <x:v>42</x:v>
      </x:c>
      <x:c r="L11" s="9" t="n">
        <x:f>K11*F11</x:f>
        <x:v>2940</x:v>
      </x:c>
      <x:c r="M11" s="10" t="str">
        <x:f>IF(K11&lt;=H11,"KRİTİK","YETERLİ")</x:f>
        <x:v>YETERLİ</x:v>
      </x:c>
    </x:row>
    <x:row r="12">
      <x:c r="A12" t="str">
        <x:v>URN-011</x:v>
      </x:c>
      <x:c r="B12" t="str">
        <x:v>Aksesuar</x:v>
      </x:c>
      <x:c r="C12" t="str">
        <x:v>Webcam Kapağı</x:v>
      </x:c>
      <x:c r="D12" t="str">
        <x:v>Aksesuar Plus</x:v>
      </x:c>
      <x:c r="E12" s="6" t="n">
        <x:v>38</x:v>
      </x:c>
      <x:c r="F12" s="7" t="n">
        <x:v>45</x:v>
      </x:c>
      <x:c r="G12" s="7" t="n">
        <x:v>150</x:v>
      </x:c>
      <x:c r="H12" s="6" t="n">
        <x:v>16</x:v>
      </x:c>
      <x:c r="I12" s="6" t="n">
        <x:f>SUMIFS('Stok Hareketleri'!E$2:E$145,'Stok Hareketleri'!C$2:C$145,A12,'Stok Hareketleri'!D$2:D$145,"Giriş")</x:f>
        <x:v>18</x:v>
      </x:c>
      <x:c r="J12" s="6" t="n">
        <x:f>SUMIFS('Stok Hareketleri'!E$2:E$145,'Stok Hareketleri'!C$2:C$145,A12,'Stok Hareketleri'!D$2:D$145,"Çıkış")</x:f>
        <x:v>32</x:v>
      </x:c>
      <x:c r="K12" s="8" t="n">
        <x:f>E12+I12-J12</x:f>
        <x:v>24</x:v>
      </x:c>
      <x:c r="L12" s="9" t="n">
        <x:f>K12*F12</x:f>
        <x:v>1080</x:v>
      </x:c>
      <x:c r="M12" s="10" t="str">
        <x:f>IF(K12&lt;=H12,"KRİTİK","YETERLİ")</x:f>
        <x:v>YETERLİ</x:v>
      </x:c>
    </x:row>
    <x:row r="13">
      <x:c r="A13" t="str">
        <x:v>URN-012</x:v>
      </x:c>
      <x:c r="B13" t="str">
        <x:v>Teknoloji</x:v>
      </x:c>
      <x:c r="C13" t="str">
        <x:v>Mini Web Kamera</x:v>
      </x:c>
      <x:c r="D13" t="str">
        <x:v>Nova Tedarik</x:v>
      </x:c>
      <x:c r="E13" s="6" t="n">
        <x:v>36</x:v>
      </x:c>
      <x:c r="F13" s="7" t="n">
        <x:v>880</x:v>
      </x:c>
      <x:c r="G13" s="7" t="n">
        <x:v>1590</x:v>
      </x:c>
      <x:c r="H13" s="6" t="n">
        <x:v>8</x:v>
      </x:c>
      <x:c r="I13" s="6" t="n">
        <x:f>SUMIFS('Stok Hareketleri'!E$2:E$145,'Stok Hareketleri'!C$2:C$145,A13,'Stok Hareketleri'!D$2:D$145,"Giriş")</x:f>
        <x:v>21</x:v>
      </x:c>
      <x:c r="J13" s="6" t="n">
        <x:f>SUMIFS('Stok Hareketleri'!E$2:E$145,'Stok Hareketleri'!C$2:C$145,A13,'Stok Hareketleri'!D$2:D$145,"Çıkış")</x:f>
        <x:v>49</x:v>
      </x:c>
      <x:c r="K13" s="8" t="n">
        <x:f>E13+I13-J13</x:f>
        <x:v>8</x:v>
      </x:c>
      <x:c r="L13" s="9" t="n">
        <x:f>K13*F13</x:f>
        <x:v>7040</x:v>
      </x:c>
      <x:c r="M13" s="10" t="str">
        <x:f>IF(K13&lt;=H13,"KRİTİK","YETERLİ")</x:f>
        <x:v>KRİTİK</x:v>
      </x:c>
    </x:row>
  </x:sheetData>
  <x:conditionalFormatting sqref="M2:M13">
    <x:cfRule type="containsText" dxfId="0" priority="1" operator="containsText" text="KRİTİK"/>
    <x:cfRule type="containsText" dxfId="1" priority="2" operator="containsText" text="YETERLİ"/>
  </x:conditionalFormatting>
  <x:pageMargins left="0.7" right="0.7" top="0.75" bottom="0.75" header="0.3" footer="0.3"/>
  <x:tableParts count="1">
    <x:tablePart xmlns:r="http://schemas.openxmlformats.org/officeDocument/2006/relationships" r:id="R270e88511b934a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1" hidden="0" customWidth="1"/>
    <x:col min="3" max="3" width="14" hidden="0" customWidth="1"/>
    <x:col min="4" max="4" width="20" hidden="0" customWidth="1"/>
    <x:col min="5" max="5" width="14" hidden="0" customWidth="1"/>
    <x:col min="6" max="6" width="13" hidden="0" customWidth="1"/>
    <x:col min="7" max="7" width="23" hidden="0" customWidth="1"/>
    <x:col min="8" max="8" width="9" hidden="0" customWidth="1"/>
    <x:col min="9" max="9" width="14" hidden="0" customWidth="1"/>
    <x:col min="10" max="10" width="16" hidden="0" customWidth="1"/>
    <x:col min="11" max="11" width="16" hidden="0" customWidth="1"/>
    <x:col min="12" max="12" width="14" hidden="0" customWidth="1"/>
  </x:cols>
  <x:sheetData>
    <x:row r="1" ht="30" customHeight="1">
      <x:c r="A1" s="4" t="str">
        <x:v>Tarih</x:v>
      </x:c>
      <x:c r="B1" s="4" t="str">
        <x:v>Ay</x:v>
      </x:c>
      <x:c r="C1" s="4" t="str">
        <x:v>Sipariş No</x:v>
      </x:c>
      <x:c r="D1" s="4" t="str">
        <x:v>Müşteri</x:v>
      </x:c>
      <x:c r="E1" s="4" t="str">
        <x:v>Şehir</x:v>
      </x:c>
      <x:c r="F1" s="4" t="str">
        <x:v>Ürün Kodu</x:v>
      </x:c>
      <x:c r="G1" s="4" t="str">
        <x:v>Ürün</x:v>
      </x:c>
      <x:c r="H1" s="4" t="str">
        <x:v>Adet</x:v>
      </x:c>
      <x:c r="I1" s="4" t="str">
        <x:v>Birim Fiyat</x:v>
      </x:c>
      <x:c r="J1" s="4" t="str">
        <x:v>Sipariş Tutarı</x:v>
      </x:c>
      <x:c r="K1" s="4" t="str">
        <x:v>Durum</x:v>
      </x:c>
      <x:c r="L1" s="4" t="str">
        <x:v>Kanal</x:v>
      </x:c>
    </x:row>
    <x:row r="2">
      <x:c r="A2" s="5" t="n">
        <x:v>46023</x:v>
      </x:c>
      <x:c r="B2" t="str">
        <x:v>2026-01</x:v>
      </x:c>
      <x:c r="C2" t="str">
        <x:v>SP-0001</x:v>
      </x:c>
      <x:c r="D2" t="str">
        <x:v>Arda Teknoloji</x:v>
      </x:c>
      <x:c r="E2" t="str">
        <x:v>İstanbul</x:v>
      </x:c>
      <x:c r="F2" t="str">
        <x:v>URN-001</x:v>
      </x:c>
      <x:c r="G2" t="str">
        <x:f>INDEX('Urunler'!C$2:C$13,MATCH(F2,'Urunler'!A$2:A$13,0))</x:f>
        <x:v>Kablosuz Klavye</x:v>
      </x:c>
      <x:c r="H2" s="6" t="n">
        <x:v>1</x:v>
      </x:c>
      <x:c r="I2" s="7" t="n">
        <x:f>INDEX('Urunler'!G$2:G$13,MATCH(F2,'Urunler'!A$2:A$13,0))</x:f>
        <x:v>1450</x:v>
      </x:c>
      <x:c r="J2" s="7" t="n">
        <x:f>H2*I2</x:f>
        <x:v>1450</x:v>
      </x:c>
      <x:c r="K2" t="str">
        <x:v>Teslim Edildi</x:v>
      </x:c>
      <x:c r="L2" t="str">
        <x:v>Web Sitesi</x:v>
      </x:c>
    </x:row>
    <x:row r="3">
      <x:c r="A3" s="5" t="n">
        <x:v>46061</x:v>
      </x:c>
      <x:c r="B3" t="str">
        <x:v>2026-02</x:v>
      </x:c>
      <x:c r="C3" t="str">
        <x:v>SP-0002</x:v>
      </x:c>
      <x:c r="D3" t="str">
        <x:v>İnci Kırtasiye</x:v>
      </x:c>
      <x:c r="E3" t="str">
        <x:v>Kocaeli</x:v>
      </x:c>
      <x:c r="F3" t="str">
        <x:v>URN-006</x:v>
      </x:c>
      <x:c r="G3" t="str">
        <x:f>INDEX('Urunler'!C$2:C$13,MATCH(F3,'Urunler'!A$2:A$13,0))</x:f>
        <x:v>Laptop Standı</x:v>
      </x:c>
      <x:c r="H3" s="6" t="n">
        <x:v>2</x:v>
      </x:c>
      <x:c r="I3" s="7" t="n">
        <x:f>INDEX('Urunler'!G$2:G$13,MATCH(F3,'Urunler'!A$2:A$13,0))</x:f>
        <x:v>990</x:v>
      </x:c>
      <x:c r="J3" s="7" t="n">
        <x:f>H3*I3</x:f>
        <x:v>1980</x:v>
      </x:c>
      <x:c r="K3" t="str">
        <x:v>Teslim Edildi</x:v>
      </x:c>
      <x:c r="L3" t="str">
        <x:v>Web Sitesi</x:v>
      </x:c>
    </x:row>
    <x:row r="4">
      <x:c r="A4" s="5" t="n">
        <x:v>46096</x:v>
      </x:c>
      <x:c r="B4" t="str">
        <x:v>2026-03</x:v>
      </x:c>
      <x:c r="C4" t="str">
        <x:v>SP-0003</x:v>
      </x:c>
      <x:c r="D4" t="str">
        <x:v>Arda Teknoloji</x:v>
      </x:c>
      <x:c r="E4" t="str">
        <x:v>Antalya</x:v>
      </x:c>
      <x:c r="F4" t="str">
        <x:v>URN-011</x:v>
      </x:c>
      <x:c r="G4" t="str">
        <x:f>INDEX('Urunler'!C$2:C$13,MATCH(F4,'Urunler'!A$2:A$13,0))</x:f>
        <x:v>Webcam Kapağı</x:v>
      </x:c>
      <x:c r="H4" s="6" t="n">
        <x:v>3</x:v>
      </x:c>
      <x:c r="I4" s="7" t="n">
        <x:f>INDEX('Urunler'!G$2:G$13,MATCH(F4,'Urunler'!A$2:A$13,0))</x:f>
        <x:v>150</x:v>
      </x:c>
      <x:c r="J4" s="7" t="n">
        <x:f>H4*I4</x:f>
        <x:v>450</x:v>
      </x:c>
      <x:c r="K4" t="str">
        <x:v>Kargoda</x:v>
      </x:c>
      <x:c r="L4" t="str">
        <x:v>Web Sitesi</x:v>
      </x:c>
    </x:row>
    <x:row r="5">
      <x:c r="A5" s="5" t="n">
        <x:v>46134</x:v>
      </x:c>
      <x:c r="B5" t="str">
        <x:v>2026-04</x:v>
      </x:c>
      <x:c r="C5" t="str">
        <x:v>SP-0004</x:v>
      </x:c>
      <x:c r="D5" t="str">
        <x:v>İnci Kırtasiye</x:v>
      </x:c>
      <x:c r="E5" t="str">
        <x:v>Bursa</x:v>
      </x:c>
      <x:c r="F5" t="str">
        <x:v>URN-004</x:v>
      </x:c>
      <x:c r="G5" t="str">
        <x:f>INDEX('Urunler'!C$2:C$13,MATCH(F5,'Urunler'!A$2:A$13,0))</x:f>
        <x:v>Masa Lambası</x:v>
      </x:c>
      <x:c r="H5" s="6" t="n">
        <x:v>4</x:v>
      </x:c>
      <x:c r="I5" s="7" t="n">
        <x:f>INDEX('Urunler'!G$2:G$13,MATCH(F5,'Urunler'!A$2:A$13,0))</x:f>
        <x:v>780</x:v>
      </x:c>
      <x:c r="J5" s="7" t="n">
        <x:f>H5*I5</x:f>
        <x:v>3120</x:v>
      </x:c>
      <x:c r="K5" t="str">
        <x:v>Teslim Edildi</x:v>
      </x:c>
      <x:c r="L5" t="str">
        <x:v>Web Sitesi</x:v>
      </x:c>
    </x:row>
    <x:row r="6">
      <x:c r="A6" s="5" t="n">
        <x:v>46144</x:v>
      </x:c>
      <x:c r="B6" t="str">
        <x:v>2026-05</x:v>
      </x:c>
      <x:c r="C6" t="str">
        <x:v>SP-0005</x:v>
      </x:c>
      <x:c r="D6" t="str">
        <x:v>Arda Teknoloji</x:v>
      </x:c>
      <x:c r="E6" t="str">
        <x:v>İzmir</x:v>
      </x:c>
      <x:c r="F6" t="str">
        <x:v>URN-009</x:v>
      </x:c>
      <x:c r="G6" t="str">
        <x:f>INDEX('Urunler'!C$2:C$13,MATCH(F6,'Urunler'!A$2:A$13,0))</x:f>
        <x:v>Telefon Standı</x:v>
      </x:c>
      <x:c r="H6" s="6" t="n">
        <x:v>1</x:v>
      </x:c>
      <x:c r="I6" s="7" t="n">
        <x:f>INDEX('Urunler'!G$2:G$13,MATCH(F6,'Urunler'!A$2:A$13,0))</x:f>
        <x:v>360</x:v>
      </x:c>
      <x:c r="J6" s="7" t="n">
        <x:f>H6*I6</x:f>
        <x:v>360</x:v>
      </x:c>
      <x:c r="K6" t="str">
        <x:v>Hazırlanıyor</x:v>
      </x:c>
      <x:c r="L6" t="str">
        <x:v>Web Sitesi</x:v>
      </x:c>
    </x:row>
    <x:row r="7">
      <x:c r="A7" s="5" t="n">
        <x:v>46182</x:v>
      </x:c>
      <x:c r="B7" t="str">
        <x:v>2026-06</x:v>
      </x:c>
      <x:c r="C7" t="str">
        <x:v>SP-0006</x:v>
      </x:c>
      <x:c r="D7" t="str">
        <x:v>İnci Kırtasiye</x:v>
      </x:c>
      <x:c r="E7" t="str">
        <x:v>Ankara</x:v>
      </x:c>
      <x:c r="F7" t="str">
        <x:v>URN-002</x:v>
      </x:c>
      <x:c r="G7" t="str">
        <x:f>INDEX('Urunler'!C$2:C$13,MATCH(F7,'Urunler'!A$2:A$13,0))</x:f>
        <x:v>Ergonomik Mouse</x:v>
      </x:c>
      <x:c r="H7" s="6" t="n">
        <x:v>2</x:v>
      </x:c>
      <x:c r="I7" s="7" t="n">
        <x:f>INDEX('Urunler'!G$2:G$13,MATCH(F7,'Urunler'!A$2:A$13,0))</x:f>
        <x:v>890</x:v>
      </x:c>
      <x:c r="J7" s="7" t="n">
        <x:f>H7*I7</x:f>
        <x:v>1780</x:v>
      </x:c>
      <x:c r="K7" t="str">
        <x:v>İptal</x:v>
      </x:c>
      <x:c r="L7" t="str">
        <x:v>Web Sitesi</x:v>
      </x:c>
    </x:row>
    <x:row r="8">
      <x:c r="A8" s="5" t="n">
        <x:v>46038</x:v>
      </x:c>
      <x:c r="B8" t="str">
        <x:v>2026-01</x:v>
      </x:c>
      <x:c r="C8" t="str">
        <x:v>SP-0007</x:v>
      </x:c>
      <x:c r="D8" t="str">
        <x:v>Kuzey Tasarım</x:v>
      </x:c>
      <x:c r="E8" t="str">
        <x:v>Ankara</x:v>
      </x:c>
      <x:c r="F8" t="str">
        <x:v>URN-007</x:v>
      </x:c>
      <x:c r="G8" t="str">
        <x:f>INDEX('Urunler'!C$2:C$13,MATCH(F8,'Urunler'!A$2:A$13,0))</x:f>
        <x:v>Akıllı Priz</x:v>
      </x:c>
      <x:c r="H8" s="6" t="n">
        <x:v>3</x:v>
      </x:c>
      <x:c r="I8" s="7" t="n">
        <x:f>INDEX('Urunler'!G$2:G$13,MATCH(F8,'Urunler'!A$2:A$13,0))</x:f>
        <x:v>640</x:v>
      </x:c>
      <x:c r="J8" s="7" t="n">
        <x:f>H8*I8</x:f>
        <x:v>1920</x:v>
      </x:c>
      <x:c r="K8" t="str">
        <x:v>Teslim Edildi</x:v>
      </x:c>
      <x:c r="L8" t="str">
        <x:v>Telefon</x:v>
      </x:c>
    </x:row>
    <x:row r="9">
      <x:c r="A9" s="5" t="n">
        <x:v>46076</x:v>
      </x:c>
      <x:c r="B9" t="str">
        <x:v>2026-02</x:v>
      </x:c>
      <x:c r="C9" t="str">
        <x:v>SP-0008</x:v>
      </x:c>
      <x:c r="D9" t="str">
        <x:v>Pera Ajans</x:v>
      </x:c>
      <x:c r="E9" t="str">
        <x:v>İstanbul</x:v>
      </x:c>
      <x:c r="F9" t="str">
        <x:v>URN-012</x:v>
      </x:c>
      <x:c r="G9" t="str">
        <x:f>INDEX('Urunler'!C$2:C$13,MATCH(F9,'Urunler'!A$2:A$13,0))</x:f>
        <x:v>Mini Web Kamera</x:v>
      </x:c>
      <x:c r="H9" s="6" t="n">
        <x:v>4</x:v>
      </x:c>
      <x:c r="I9" s="7" t="n">
        <x:f>INDEX('Urunler'!G$2:G$13,MATCH(F9,'Urunler'!A$2:A$13,0))</x:f>
        <x:v>1590</x:v>
      </x:c>
      <x:c r="J9" s="7" t="n">
        <x:f>H9*I9</x:f>
        <x:v>6360</x:v>
      </x:c>
      <x:c r="K9" t="str">
        <x:v>Kargoda</x:v>
      </x:c>
      <x:c r="L9" t="str">
        <x:v>Telefon</x:v>
      </x:c>
    </x:row>
    <x:row r="10">
      <x:c r="A10" s="5" t="n">
        <x:v>46084</x:v>
      </x:c>
      <x:c r="B10" t="str">
        <x:v>2026-03</x:v>
      </x:c>
      <x:c r="C10" t="str">
        <x:v>SP-0009</x:v>
      </x:c>
      <x:c r="D10" t="str">
        <x:v>Kuzey Tasarım</x:v>
      </x:c>
      <x:c r="E10" t="str">
        <x:v>Kocaeli</x:v>
      </x:c>
      <x:c r="F10" t="str">
        <x:v>URN-006</x:v>
      </x:c>
      <x:c r="G10" t="str">
        <x:f>INDEX('Urunler'!C$2:C$13,MATCH(F10,'Urunler'!A$2:A$13,0))</x:f>
        <x:v>Laptop Standı</x:v>
      </x:c>
      <x:c r="H10" s="6" t="n">
        <x:v>1</x:v>
      </x:c>
      <x:c r="I10" s="7" t="n">
        <x:f>INDEX('Urunler'!G$2:G$13,MATCH(F10,'Urunler'!A$2:A$13,0))</x:f>
        <x:v>990</x:v>
      </x:c>
      <x:c r="J10" s="7" t="n">
        <x:f>H10*I10</x:f>
        <x:v>990</x:v>
      </x:c>
      <x:c r="K10" t="str">
        <x:v>Teslim Edildi</x:v>
      </x:c>
      <x:c r="L10" t="str">
        <x:v>Telefon</x:v>
      </x:c>
    </x:row>
    <x:row r="11">
      <x:c r="A11" s="5" t="n">
        <x:v>46122</x:v>
      </x:c>
      <x:c r="B11" t="str">
        <x:v>2026-04</x:v>
      </x:c>
      <x:c r="C11" t="str">
        <x:v>SP-0010</x:v>
      </x:c>
      <x:c r="D11" t="str">
        <x:v>Pera Ajans</x:v>
      </x:c>
      <x:c r="E11" t="str">
        <x:v>Antalya</x:v>
      </x:c>
      <x:c r="F11" t="str">
        <x:v>URN-011</x:v>
      </x:c>
      <x:c r="G11" t="str">
        <x:f>INDEX('Urunler'!C$2:C$13,MATCH(F11,'Urunler'!A$2:A$13,0))</x:f>
        <x:v>Webcam Kapağı</x:v>
      </x:c>
      <x:c r="H11" s="6" t="n">
        <x:v>2</x:v>
      </x:c>
      <x:c r="I11" s="7" t="n">
        <x:f>INDEX('Urunler'!G$2:G$13,MATCH(F11,'Urunler'!A$2:A$13,0))</x:f>
        <x:v>150</x:v>
      </x:c>
      <x:c r="J11" s="7" t="n">
        <x:f>H11*I11</x:f>
        <x:v>300</x:v>
      </x:c>
      <x:c r="K11" t="str">
        <x:v>Hazırlanıyor</x:v>
      </x:c>
      <x:c r="L11" t="str">
        <x:v>Telefon</x:v>
      </x:c>
    </x:row>
    <x:row r="12">
      <x:c r="A12" s="5" t="n">
        <x:v>46159</x:v>
      </x:c>
      <x:c r="B12" t="str">
        <x:v>2026-05</x:v>
      </x:c>
      <x:c r="C12" t="str">
        <x:v>SP-0011</x:v>
      </x:c>
      <x:c r="D12" t="str">
        <x:v>Kuzey Tasarım</x:v>
      </x:c>
      <x:c r="E12" t="str">
        <x:v>Bursa</x:v>
      </x:c>
      <x:c r="F12" t="str">
        <x:v>URN-004</x:v>
      </x:c>
      <x:c r="G12" t="str">
        <x:f>INDEX('Urunler'!C$2:C$13,MATCH(F12,'Urunler'!A$2:A$13,0))</x:f>
        <x:v>Masa Lambası</x:v>
      </x:c>
      <x:c r="H12" s="6" t="n">
        <x:v>3</x:v>
      </x:c>
      <x:c r="I12" s="7" t="n">
        <x:f>INDEX('Urunler'!G$2:G$13,MATCH(F12,'Urunler'!A$2:A$13,0))</x:f>
        <x:v>780</x:v>
      </x:c>
      <x:c r="J12" s="7" t="n">
        <x:f>H12*I12</x:f>
        <x:v>2340</x:v>
      </x:c>
      <x:c r="K12" t="str">
        <x:v>İptal</x:v>
      </x:c>
      <x:c r="L12" t="str">
        <x:v>Telefon</x:v>
      </x:c>
    </x:row>
    <x:row r="13">
      <x:c r="A13" s="5" t="n">
        <x:v>46197</x:v>
      </x:c>
      <x:c r="B13" t="str">
        <x:v>2026-06</x:v>
      </x:c>
      <x:c r="C13" t="str">
        <x:v>SP-0012</x:v>
      </x:c>
      <x:c r="D13" t="str">
        <x:v>Pera Ajans</x:v>
      </x:c>
      <x:c r="E13" t="str">
        <x:v>İzmir</x:v>
      </x:c>
      <x:c r="F13" t="str">
        <x:v>URN-009</x:v>
      </x:c>
      <x:c r="G13" t="str">
        <x:f>INDEX('Urunler'!C$2:C$13,MATCH(F13,'Urunler'!A$2:A$13,0))</x:f>
        <x:v>Telefon Standı</x:v>
      </x:c>
      <x:c r="H13" s="6" t="n">
        <x:v>4</x:v>
      </x:c>
      <x:c r="I13" s="7" t="n">
        <x:f>INDEX('Urunler'!G$2:G$13,MATCH(F13,'Urunler'!A$2:A$13,0))</x:f>
        <x:v>360</x:v>
      </x:c>
      <x:c r="J13" s="7" t="n">
        <x:f>H13*I13</x:f>
        <x:v>1440</x:v>
      </x:c>
      <x:c r="K13" t="str">
        <x:v>Bekliyor</x:v>
      </x:c>
      <x:c r="L13" t="str">
        <x:v>Telefon</x:v>
      </x:c>
    </x:row>
    <x:row r="14">
      <x:c r="A14" s="5" t="n">
        <x:v>46026</x:v>
      </x:c>
      <x:c r="B14" t="str">
        <x:v>2026-01</x:v>
      </x:c>
      <x:c r="C14" t="str">
        <x:v>SP-0013</x:v>
      </x:c>
      <x:c r="D14" t="str">
        <x:v>İnci Kırtasiye</x:v>
      </x:c>
      <x:c r="E14" t="str">
        <x:v>İzmir</x:v>
      </x:c>
      <x:c r="F14" t="str">
        <x:v>URN-002</x:v>
      </x:c>
      <x:c r="G14" t="str">
        <x:f>INDEX('Urunler'!C$2:C$13,MATCH(F14,'Urunler'!A$2:A$13,0))</x:f>
        <x:v>Ergonomik Mouse</x:v>
      </x:c>
      <x:c r="H14" s="6" t="n">
        <x:v>1</x:v>
      </x:c>
      <x:c r="I14" s="7" t="n">
        <x:f>INDEX('Urunler'!G$2:G$13,MATCH(F14,'Urunler'!A$2:A$13,0))</x:f>
        <x:v>890</x:v>
      </x:c>
      <x:c r="J14" s="7" t="n">
        <x:f>H14*I14</x:f>
        <x:v>890</x:v>
      </x:c>
      <x:c r="K14" t="str">
        <x:v>Kargoda</x:v>
      </x:c>
      <x:c r="L14" t="str">
        <x:v>Web Sitesi</x:v>
      </x:c>
    </x:row>
    <x:row r="15">
      <x:c r="A15" s="5" t="n">
        <x:v>46064</x:v>
      </x:c>
      <x:c r="B15" t="str">
        <x:v>2026-02</x:v>
      </x:c>
      <x:c r="C15" t="str">
        <x:v>SP-0014</x:v>
      </x:c>
      <x:c r="D15" t="str">
        <x:v>Arda Teknoloji</x:v>
      </x:c>
      <x:c r="E15" t="str">
        <x:v>Ankara</x:v>
      </x:c>
      <x:c r="F15" t="str">
        <x:v>URN-007</x:v>
      </x:c>
      <x:c r="G15" t="str">
        <x:f>INDEX('Urunler'!C$2:C$13,MATCH(F15,'Urunler'!A$2:A$13,0))</x:f>
        <x:v>Akıllı Priz</x:v>
      </x:c>
      <x:c r="H15" s="6" t="n">
        <x:v>2</x:v>
      </x:c>
      <x:c r="I15" s="7" t="n">
        <x:f>INDEX('Urunler'!G$2:G$13,MATCH(F15,'Urunler'!A$2:A$13,0))</x:f>
        <x:v>640</x:v>
      </x:c>
      <x:c r="J15" s="7" t="n">
        <x:f>H15*I15</x:f>
        <x:v>1280</x:v>
      </x:c>
      <x:c r="K15" t="str">
        <x:v>Teslim Edildi</x:v>
      </x:c>
      <x:c r="L15" t="str">
        <x:v>Web Sitesi</x:v>
      </x:c>
    </x:row>
    <x:row r="16">
      <x:c r="A16" s="5" t="n">
        <x:v>46099</x:v>
      </x:c>
      <x:c r="B16" t="str">
        <x:v>2026-03</x:v>
      </x:c>
      <x:c r="C16" t="str">
        <x:v>SP-0015</x:v>
      </x:c>
      <x:c r="D16" t="str">
        <x:v>İnci Kırtasiye</x:v>
      </x:c>
      <x:c r="E16" t="str">
        <x:v>İstanbul</x:v>
      </x:c>
      <x:c r="F16" t="str">
        <x:v>URN-012</x:v>
      </x:c>
      <x:c r="G16" t="str">
        <x:f>INDEX('Urunler'!C$2:C$13,MATCH(F16,'Urunler'!A$2:A$13,0))</x:f>
        <x:v>Mini Web Kamera</x:v>
      </x:c>
      <x:c r="H16" s="6" t="n">
        <x:v>3</x:v>
      </x:c>
      <x:c r="I16" s="7" t="n">
        <x:f>INDEX('Urunler'!G$2:G$13,MATCH(F16,'Urunler'!A$2:A$13,0))</x:f>
        <x:v>1590</x:v>
      </x:c>
      <x:c r="J16" s="7" t="n">
        <x:f>H16*I16</x:f>
        <x:v>4770</x:v>
      </x:c>
      <x:c r="K16" t="str">
        <x:v>Hazırlanıyor</x:v>
      </x:c>
      <x:c r="L16" t="str">
        <x:v>Web Sitesi</x:v>
      </x:c>
    </x:row>
    <x:row r="17">
      <x:c r="A17" s="5" t="n">
        <x:v>46137</x:v>
      </x:c>
      <x:c r="B17" t="str">
        <x:v>2026-04</x:v>
      </x:c>
      <x:c r="C17" t="str">
        <x:v>SP-0016</x:v>
      </x:c>
      <x:c r="D17" t="str">
        <x:v>Arda Teknoloji</x:v>
      </x:c>
      <x:c r="E17" t="str">
        <x:v>Kocaeli</x:v>
      </x:c>
      <x:c r="F17" t="str">
        <x:v>URN-005</x:v>
      </x:c>
      <x:c r="G17" t="str">
        <x:f>INDEX('Urunler'!C$2:C$13,MATCH(F17,'Urunler'!A$2:A$13,0))</x:f>
        <x:v>Ajanda Seti</x:v>
      </x:c>
      <x:c r="H17" s="6" t="n">
        <x:v>4</x:v>
      </x:c>
      <x:c r="I17" s="7" t="n">
        <x:f>INDEX('Urunler'!G$2:G$13,MATCH(F17,'Urunler'!A$2:A$13,0))</x:f>
        <x:v>420</x:v>
      </x:c>
      <x:c r="J17" s="7" t="n">
        <x:f>H17*I17</x:f>
        <x:v>1680</x:v>
      </x:c>
      <x:c r="K17" t="str">
        <x:v>İptal</x:v>
      </x:c>
      <x:c r="L17" t="str">
        <x:v>Web Sitesi</x:v>
      </x:c>
    </x:row>
    <x:row r="18">
      <x:c r="A18" s="5" t="n">
        <x:v>46147</x:v>
      </x:c>
      <x:c r="B18" t="str">
        <x:v>2026-05</x:v>
      </x:c>
      <x:c r="C18" t="str">
        <x:v>SP-0017</x:v>
      </x:c>
      <x:c r="D18" t="str">
        <x:v>İnci Kırtasiye</x:v>
      </x:c>
      <x:c r="E18" t="str">
        <x:v>Antalya</x:v>
      </x:c>
      <x:c r="F18" t="str">
        <x:v>URN-011</x:v>
      </x:c>
      <x:c r="G18" t="str">
        <x:f>INDEX('Urunler'!C$2:C$13,MATCH(F18,'Urunler'!A$2:A$13,0))</x:f>
        <x:v>Webcam Kapağı</x:v>
      </x:c>
      <x:c r="H18" s="6" t="n">
        <x:v>1</x:v>
      </x:c>
      <x:c r="I18" s="7" t="n">
        <x:f>INDEX('Urunler'!G$2:G$13,MATCH(F18,'Urunler'!A$2:A$13,0))</x:f>
        <x:v>150</x:v>
      </x:c>
      <x:c r="J18" s="7" t="n">
        <x:f>H18*I18</x:f>
        <x:v>150</x:v>
      </x:c>
      <x:c r="K18" t="str">
        <x:v>Bekliyor</x:v>
      </x:c>
      <x:c r="L18" t="str">
        <x:v>Web Sitesi</x:v>
      </x:c>
    </x:row>
    <x:row r="19">
      <x:c r="A19" s="5" t="n">
        <x:v>46185</x:v>
      </x:c>
      <x:c r="B19" t="str">
        <x:v>2026-06</x:v>
      </x:c>
      <x:c r="C19" t="str">
        <x:v>SP-0018</x:v>
      </x:c>
      <x:c r="D19" t="str">
        <x:v>Arda Teknoloji</x:v>
      </x:c>
      <x:c r="E19" t="str">
        <x:v>Bursa</x:v>
      </x:c>
      <x:c r="F19" t="str">
        <x:v>URN-004</x:v>
      </x:c>
      <x:c r="G19" t="str">
        <x:f>INDEX('Urunler'!C$2:C$13,MATCH(F19,'Urunler'!A$2:A$13,0))</x:f>
        <x:v>Masa Lambası</x:v>
      </x:c>
      <x:c r="H19" s="6" t="n">
        <x:v>2</x:v>
      </x:c>
      <x:c r="I19" s="7" t="n">
        <x:f>INDEX('Urunler'!G$2:G$13,MATCH(F19,'Urunler'!A$2:A$13,0))</x:f>
        <x:v>780</x:v>
      </x:c>
      <x:c r="J19" s="7" t="n">
        <x:f>H19*I19</x:f>
        <x:v>1560</x:v>
      </x:c>
      <x:c r="K19" t="str">
        <x:v>Teslim Edildi</x:v>
      </x:c>
      <x:c r="L19" t="str">
        <x:v>Web Sitesi</x:v>
      </x:c>
    </x:row>
    <x:row r="20">
      <x:c r="A20" s="5" t="n">
        <x:v>46041</x:v>
      </x:c>
      <x:c r="B20" t="str">
        <x:v>2026-01</x:v>
      </x:c>
      <x:c r="C20" t="str">
        <x:v>SP-0019</x:v>
      </x:c>
      <x:c r="D20" t="str">
        <x:v>Pera Ajans</x:v>
      </x:c>
      <x:c r="E20" t="str">
        <x:v>Bursa</x:v>
      </x:c>
      <x:c r="F20" t="str">
        <x:v>URN-009</x:v>
      </x:c>
      <x:c r="G20" t="str">
        <x:f>INDEX('Urunler'!C$2:C$13,MATCH(F20,'Urunler'!A$2:A$13,0))</x:f>
        <x:v>Telefon Standı</x:v>
      </x:c>
      <x:c r="H20" s="6" t="n">
        <x:v>3</x:v>
      </x:c>
      <x:c r="I20" s="7" t="n">
        <x:f>INDEX('Urunler'!G$2:G$13,MATCH(F20,'Urunler'!A$2:A$13,0))</x:f>
        <x:v>360</x:v>
      </x:c>
      <x:c r="J20" s="7" t="n">
        <x:f>H20*I20</x:f>
        <x:v>1080</x:v>
      </x:c>
      <x:c r="K20" t="str">
        <x:v>Teslim Edildi</x:v>
      </x:c>
      <x:c r="L20" t="str">
        <x:v>Telefon</x:v>
      </x:c>
    </x:row>
    <x:row r="21">
      <x:c r="A21" s="5" t="n">
        <x:v>46079</x:v>
      </x:c>
      <x:c r="B21" t="str">
        <x:v>2026-02</x:v>
      </x:c>
      <x:c r="C21" t="str">
        <x:v>SP-0020</x:v>
      </x:c>
      <x:c r="D21" t="str">
        <x:v>Kuzey Tasarım</x:v>
      </x:c>
      <x:c r="E21" t="str">
        <x:v>İzmir</x:v>
      </x:c>
      <x:c r="F21" t="str">
        <x:v>URN-002</x:v>
      </x:c>
      <x:c r="G21" t="str">
        <x:f>INDEX('Urunler'!C$2:C$13,MATCH(F21,'Urunler'!A$2:A$13,0))</x:f>
        <x:v>Ergonomik Mouse</x:v>
      </x:c>
      <x:c r="H21" s="6" t="n">
        <x:v>4</x:v>
      </x:c>
      <x:c r="I21" s="7" t="n">
        <x:f>INDEX('Urunler'!G$2:G$13,MATCH(F21,'Urunler'!A$2:A$13,0))</x:f>
        <x:v>890</x:v>
      </x:c>
      <x:c r="J21" s="7" t="n">
        <x:f>H21*I21</x:f>
        <x:v>3560</x:v>
      </x:c>
      <x:c r="K21" t="str">
        <x:v>Hazırlanıyor</x:v>
      </x:c>
      <x:c r="L21" t="str">
        <x:v>Telefon</x:v>
      </x:c>
    </x:row>
    <x:row r="22">
      <x:c r="A22" s="5" t="n">
        <x:v>46087</x:v>
      </x:c>
      <x:c r="B22" t="str">
        <x:v>2026-03</x:v>
      </x:c>
      <x:c r="C22" t="str">
        <x:v>SP-0021</x:v>
      </x:c>
      <x:c r="D22" t="str">
        <x:v>Pera Ajans</x:v>
      </x:c>
      <x:c r="E22" t="str">
        <x:v>Ankara</x:v>
      </x:c>
      <x:c r="F22" t="str">
        <x:v>URN-007</x:v>
      </x:c>
      <x:c r="G22" t="str">
        <x:f>INDEX('Urunler'!C$2:C$13,MATCH(F22,'Urunler'!A$2:A$13,0))</x:f>
        <x:v>Akıllı Priz</x:v>
      </x:c>
      <x:c r="H22" s="6" t="n">
        <x:v>1</x:v>
      </x:c>
      <x:c r="I22" s="7" t="n">
        <x:f>INDEX('Urunler'!G$2:G$13,MATCH(F22,'Urunler'!A$2:A$13,0))</x:f>
        <x:v>640</x:v>
      </x:c>
      <x:c r="J22" s="7" t="n">
        <x:f>H22*I22</x:f>
        <x:v>640</x:v>
      </x:c>
      <x:c r="K22" t="str">
        <x:v>İptal</x:v>
      </x:c>
      <x:c r="L22" t="str">
        <x:v>Telefon</x:v>
      </x:c>
    </x:row>
    <x:row r="23">
      <x:c r="A23" s="5" t="n">
        <x:v>46125</x:v>
      </x:c>
      <x:c r="B23" t="str">
        <x:v>2026-04</x:v>
      </x:c>
      <x:c r="C23" t="str">
        <x:v>SP-0022</x:v>
      </x:c>
      <x:c r="D23" t="str">
        <x:v>Kuzey Tasarım</x:v>
      </x:c>
      <x:c r="E23" t="str">
        <x:v>İstanbul</x:v>
      </x:c>
      <x:c r="F23" t="str">
        <x:v>URN-012</x:v>
      </x:c>
      <x:c r="G23" t="str">
        <x:f>INDEX('Urunler'!C$2:C$13,MATCH(F23,'Urunler'!A$2:A$13,0))</x:f>
        <x:v>Mini Web Kamera</x:v>
      </x:c>
      <x:c r="H23" s="6" t="n">
        <x:v>2</x:v>
      </x:c>
      <x:c r="I23" s="7" t="n">
        <x:f>INDEX('Urunler'!G$2:G$13,MATCH(F23,'Urunler'!A$2:A$13,0))</x:f>
        <x:v>1590</x:v>
      </x:c>
      <x:c r="J23" s="7" t="n">
        <x:f>H23*I23</x:f>
        <x:v>3180</x:v>
      </x:c>
      <x:c r="K23" t="str">
        <x:v>Bekliyor</x:v>
      </x:c>
      <x:c r="L23" t="str">
        <x:v>Telefon</x:v>
      </x:c>
    </x:row>
    <x:row r="24">
      <x:c r="A24" s="5" t="n">
        <x:v>46162</x:v>
      </x:c>
      <x:c r="B24" t="str">
        <x:v>2026-05</x:v>
      </x:c>
      <x:c r="C24" t="str">
        <x:v>SP-0023</x:v>
      </x:c>
      <x:c r="D24" t="str">
        <x:v>Pera Ajans</x:v>
      </x:c>
      <x:c r="E24" t="str">
        <x:v>Kocaeli</x:v>
      </x:c>
      <x:c r="F24" t="str">
        <x:v>URN-005</x:v>
      </x:c>
      <x:c r="G24" t="str">
        <x:f>INDEX('Urunler'!C$2:C$13,MATCH(F24,'Urunler'!A$2:A$13,0))</x:f>
        <x:v>Ajanda Seti</x:v>
      </x:c>
      <x:c r="H24" s="6" t="n">
        <x:v>3</x:v>
      </x:c>
      <x:c r="I24" s="7" t="n">
        <x:f>INDEX('Urunler'!G$2:G$13,MATCH(F24,'Urunler'!A$2:A$13,0))</x:f>
        <x:v>420</x:v>
      </x:c>
      <x:c r="J24" s="7" t="n">
        <x:f>H24*I24</x:f>
        <x:v>1260</x:v>
      </x:c>
      <x:c r="K24" t="str">
        <x:v>Teslim Edildi</x:v>
      </x:c>
      <x:c r="L24" t="str">
        <x:v>Telefon</x:v>
      </x:c>
    </x:row>
    <x:row r="25">
      <x:c r="A25" s="5" t="n">
        <x:v>46200</x:v>
      </x:c>
      <x:c r="B25" t="str">
        <x:v>2026-06</x:v>
      </x:c>
      <x:c r="C25" t="str">
        <x:v>SP-0024</x:v>
      </x:c>
      <x:c r="D25" t="str">
        <x:v>Kuzey Tasarım</x:v>
      </x:c>
      <x:c r="E25" t="str">
        <x:v>Antalya</x:v>
      </x:c>
      <x:c r="F25" t="str">
        <x:v>URN-010</x:v>
      </x:c>
      <x:c r="G25" t="str">
        <x:f>INDEX('Urunler'!C$2:C$13,MATCH(F25,'Urunler'!A$2:A$13,0))</x:f>
        <x:v>Kablo Düzenleyici</x:v>
      </x:c>
      <x:c r="H25" s="6" t="n">
        <x:v>4</x:v>
      </x:c>
      <x:c r="I25" s="7" t="n">
        <x:f>INDEX('Urunler'!G$2:G$13,MATCH(F25,'Urunler'!A$2:A$13,0))</x:f>
        <x:v>210</x:v>
      </x:c>
      <x:c r="J25" s="7" t="n">
        <x:f>H25*I25</x:f>
        <x:v>840</x:v>
      </x:c>
      <x:c r="K25" t="str">
        <x:v>Teslim Edildi</x:v>
      </x:c>
      <x:c r="L25" t="str">
        <x:v>Telefon</x:v>
      </x:c>
    </x:row>
    <x:row r="26">
      <x:c r="A26" s="5" t="n">
        <x:v>46029</x:v>
      </x:c>
      <x:c r="B26" t="str">
        <x:v>2026-01</x:v>
      </x:c>
      <x:c r="C26" t="str">
        <x:v>SP-0025</x:v>
      </x:c>
      <x:c r="D26" t="str">
        <x:v>Arda Teknoloji</x:v>
      </x:c>
      <x:c r="E26" t="str">
        <x:v>Antalya</x:v>
      </x:c>
      <x:c r="F26" t="str">
        <x:v>URN-004</x:v>
      </x:c>
      <x:c r="G26" t="str">
        <x:f>INDEX('Urunler'!C$2:C$13,MATCH(F26,'Urunler'!A$2:A$13,0))</x:f>
        <x:v>Masa Lambası</x:v>
      </x:c>
      <x:c r="H26" s="6" t="n">
        <x:v>1</x:v>
      </x:c>
      <x:c r="I26" s="7" t="n">
        <x:f>INDEX('Urunler'!G$2:G$13,MATCH(F26,'Urunler'!A$2:A$13,0))</x:f>
        <x:v>780</x:v>
      </x:c>
      <x:c r="J26" s="7" t="n">
        <x:f>H26*I26</x:f>
        <x:v>780</x:v>
      </x:c>
      <x:c r="K26" t="str">
        <x:v>Hazırlanıyor</x:v>
      </x:c>
      <x:c r="L26" t="str">
        <x:v>Web Sitesi</x:v>
      </x:c>
    </x:row>
    <x:row r="27">
      <x:c r="A27" s="5" t="n">
        <x:v>46067</x:v>
      </x:c>
      <x:c r="B27" t="str">
        <x:v>2026-02</x:v>
      </x:c>
      <x:c r="C27" t="str">
        <x:v>SP-0026</x:v>
      </x:c>
      <x:c r="D27" t="str">
        <x:v>İnci Kırtasiye</x:v>
      </x:c>
      <x:c r="E27" t="str">
        <x:v>Bursa</x:v>
      </x:c>
      <x:c r="F27" t="str">
        <x:v>URN-009</x:v>
      </x:c>
      <x:c r="G27" t="str">
        <x:f>INDEX('Urunler'!C$2:C$13,MATCH(F27,'Urunler'!A$2:A$13,0))</x:f>
        <x:v>Telefon Standı</x:v>
      </x:c>
      <x:c r="H27" s="6" t="n">
        <x:v>2</x:v>
      </x:c>
      <x:c r="I27" s="7" t="n">
        <x:f>INDEX('Urunler'!G$2:G$13,MATCH(F27,'Urunler'!A$2:A$13,0))</x:f>
        <x:v>360</x:v>
      </x:c>
      <x:c r="J27" s="7" t="n">
        <x:f>H27*I27</x:f>
        <x:v>720</x:v>
      </x:c>
      <x:c r="K27" t="str">
        <x:v>İptal</x:v>
      </x:c>
      <x:c r="L27" t="str">
        <x:v>Web Sitesi</x:v>
      </x:c>
    </x:row>
    <x:row r="28">
      <x:c r="A28" s="5" t="n">
        <x:v>46102</x:v>
      </x:c>
      <x:c r="B28" t="str">
        <x:v>2026-03</x:v>
      </x:c>
      <x:c r="C28" t="str">
        <x:v>SP-0027</x:v>
      </x:c>
      <x:c r="D28" t="str">
        <x:v>Arda Teknoloji</x:v>
      </x:c>
      <x:c r="E28" t="str">
        <x:v>İzmir</x:v>
      </x:c>
      <x:c r="F28" t="str">
        <x:v>URN-002</x:v>
      </x:c>
      <x:c r="G28" t="str">
        <x:f>INDEX('Urunler'!C$2:C$13,MATCH(F28,'Urunler'!A$2:A$13,0))</x:f>
        <x:v>Ergonomik Mouse</x:v>
      </x:c>
      <x:c r="H28" s="6" t="n">
        <x:v>3</x:v>
      </x:c>
      <x:c r="I28" s="7" t="n">
        <x:f>INDEX('Urunler'!G$2:G$13,MATCH(F28,'Urunler'!A$2:A$13,0))</x:f>
        <x:v>890</x:v>
      </x:c>
      <x:c r="J28" s="7" t="n">
        <x:f>H28*I28</x:f>
        <x:v>2670</x:v>
      </x:c>
      <x:c r="K28" t="str">
        <x:v>Bekliyor</x:v>
      </x:c>
      <x:c r="L28" t="str">
        <x:v>Web Sitesi</x:v>
      </x:c>
    </x:row>
    <x:row r="29">
      <x:c r="A29" s="5" t="n">
        <x:v>46113</x:v>
      </x:c>
      <x:c r="B29" t="str">
        <x:v>2026-04</x:v>
      </x:c>
      <x:c r="C29" t="str">
        <x:v>SP-0028</x:v>
      </x:c>
      <x:c r="D29" t="str">
        <x:v>İnci Kırtasiye</x:v>
      </x:c>
      <x:c r="E29" t="str">
        <x:v>Ankara</x:v>
      </x:c>
      <x:c r="F29" t="str">
        <x:v>URN-007</x:v>
      </x:c>
      <x:c r="G29" t="str">
        <x:f>INDEX('Urunler'!C$2:C$13,MATCH(F29,'Urunler'!A$2:A$13,0))</x:f>
        <x:v>Akıllı Priz</x:v>
      </x:c>
      <x:c r="H29" s="6" t="n">
        <x:v>4</x:v>
      </x:c>
      <x:c r="I29" s="7" t="n">
        <x:f>INDEX('Urunler'!G$2:G$13,MATCH(F29,'Urunler'!A$2:A$13,0))</x:f>
        <x:v>640</x:v>
      </x:c>
      <x:c r="J29" s="7" t="n">
        <x:f>H29*I29</x:f>
        <x:v>2560</x:v>
      </x:c>
      <x:c r="K29" t="str">
        <x:v>Teslim Edildi</x:v>
      </x:c>
      <x:c r="L29" t="str">
        <x:v>Web Sitesi</x:v>
      </x:c>
    </x:row>
    <x:row r="30">
      <x:c r="A30" s="5" t="n">
        <x:v>46150</x:v>
      </x:c>
      <x:c r="B30" t="str">
        <x:v>2026-05</x:v>
      </x:c>
      <x:c r="C30" t="str">
        <x:v>SP-0029</x:v>
      </x:c>
      <x:c r="D30" t="str">
        <x:v>Arda Teknoloji</x:v>
      </x:c>
      <x:c r="E30" t="str">
        <x:v>İstanbul</x:v>
      </x:c>
      <x:c r="F30" t="str">
        <x:v>URN-012</x:v>
      </x:c>
      <x:c r="G30" t="str">
        <x:f>INDEX('Urunler'!C$2:C$13,MATCH(F30,'Urunler'!A$2:A$13,0))</x:f>
        <x:v>Mini Web Kamera</x:v>
      </x:c>
      <x:c r="H30" s="6" t="n">
        <x:v>1</x:v>
      </x:c>
      <x:c r="I30" s="7" t="n">
        <x:f>INDEX('Urunler'!G$2:G$13,MATCH(F30,'Urunler'!A$2:A$13,0))</x:f>
        <x:v>1590</x:v>
      </x:c>
      <x:c r="J30" s="7" t="n">
        <x:f>H30*I30</x:f>
        <x:v>1590</x:v>
      </x:c>
      <x:c r="K30" t="str">
        <x:v>Teslim Edildi</x:v>
      </x:c>
      <x:c r="L30" t="str">
        <x:v>Web Sitesi</x:v>
      </x:c>
    </x:row>
    <x:row r="31">
      <x:c r="A31" s="5" t="n">
        <x:v>46188</x:v>
      </x:c>
      <x:c r="B31" t="str">
        <x:v>2026-06</x:v>
      </x:c>
      <x:c r="C31" t="str">
        <x:v>SP-0030</x:v>
      </x:c>
      <x:c r="D31" t="str">
        <x:v>İnci Kırtasiye</x:v>
      </x:c>
      <x:c r="E31" t="str">
        <x:v>Kocaeli</x:v>
      </x:c>
      <x:c r="F31" t="str">
        <x:v>URN-005</x:v>
      </x:c>
      <x:c r="G31" t="str">
        <x:f>INDEX('Urunler'!C$2:C$13,MATCH(F31,'Urunler'!A$2:A$13,0))</x:f>
        <x:v>Ajanda Seti</x:v>
      </x:c>
      <x:c r="H31" s="6" t="n">
        <x:v>2</x:v>
      </x:c>
      <x:c r="I31" s="7" t="n">
        <x:f>INDEX('Urunler'!G$2:G$13,MATCH(F31,'Urunler'!A$2:A$13,0))</x:f>
        <x:v>420</x:v>
      </x:c>
      <x:c r="J31" s="7" t="n">
        <x:f>H31*I31</x:f>
        <x:v>840</x:v>
      </x:c>
      <x:c r="K31" t="str">
        <x:v>Kargoda</x:v>
      </x:c>
      <x:c r="L31" t="str">
        <x:v>Web Sitesi</x:v>
      </x:c>
    </x:row>
    <x:row r="32">
      <x:c r="A32" s="5" t="n">
        <x:v>46044</x:v>
      </x:c>
      <x:c r="B32" t="str">
        <x:v>2026-01</x:v>
      </x:c>
      <x:c r="C32" t="str">
        <x:v>SP-0031</x:v>
      </x:c>
      <x:c r="D32" t="str">
        <x:v>Kuzey Tasarım</x:v>
      </x:c>
      <x:c r="E32" t="str">
        <x:v>Kocaeli</x:v>
      </x:c>
      <x:c r="F32" t="str">
        <x:v>URN-010</x:v>
      </x:c>
      <x:c r="G32" t="str">
        <x:f>INDEX('Urunler'!C$2:C$13,MATCH(F32,'Urunler'!A$2:A$13,0))</x:f>
        <x:v>Kablo Düzenleyici</x:v>
      </x:c>
      <x:c r="H32" s="6" t="n">
        <x:v>3</x:v>
      </x:c>
      <x:c r="I32" s="7" t="n">
        <x:f>INDEX('Urunler'!G$2:G$13,MATCH(F32,'Urunler'!A$2:A$13,0))</x:f>
        <x:v>210</x:v>
      </x:c>
      <x:c r="J32" s="7" t="n">
        <x:f>H32*I32</x:f>
        <x:v>630</x:v>
      </x:c>
      <x:c r="K32" t="str">
        <x:v>İptal</x:v>
      </x:c>
      <x:c r="L32" t="str">
        <x:v>Telefon</x:v>
      </x:c>
    </x:row>
    <x:row r="33">
      <x:c r="A33" s="5" t="n">
        <x:v>46055</x:v>
      </x:c>
      <x:c r="B33" t="str">
        <x:v>2026-02</x:v>
      </x:c>
      <x:c r="C33" t="str">
        <x:v>SP-0032</x:v>
      </x:c>
      <x:c r="D33" t="str">
        <x:v>Pera Ajans</x:v>
      </x:c>
      <x:c r="E33" t="str">
        <x:v>Antalya</x:v>
      </x:c>
      <x:c r="F33" t="str">
        <x:v>URN-003</x:v>
      </x:c>
      <x:c r="G33" t="str">
        <x:f>INDEX('Urunler'!C$2:C$13,MATCH(F33,'Urunler'!A$2:A$13,0))</x:f>
        <x:v>USB-C Hub</x:v>
      </x:c>
      <x:c r="H33" s="6" t="n">
        <x:v>4</x:v>
      </x:c>
      <x:c r="I33" s="7" t="n">
        <x:f>INDEX('Urunler'!G$2:G$13,MATCH(F33,'Urunler'!A$2:A$13,0))</x:f>
        <x:v>1190</x:v>
      </x:c>
      <x:c r="J33" s="7" t="n">
        <x:f>H33*I33</x:f>
        <x:v>4760</x:v>
      </x:c>
      <x:c r="K33" t="str">
        <x:v>Bekliyor</x:v>
      </x:c>
      <x:c r="L33" t="str">
        <x:v>Telefon</x:v>
      </x:c>
    </x:row>
    <x:row r="34">
      <x:c r="A34" s="5" t="n">
        <x:v>46090</x:v>
      </x:c>
      <x:c r="B34" t="str">
        <x:v>2026-03</x:v>
      </x:c>
      <x:c r="C34" t="str">
        <x:v>SP-0033</x:v>
      </x:c>
      <x:c r="D34" t="str">
        <x:v>Kuzey Tasarım</x:v>
      </x:c>
      <x:c r="E34" t="str">
        <x:v>Bursa</x:v>
      </x:c>
      <x:c r="F34" t="str">
        <x:v>URN-009</x:v>
      </x:c>
      <x:c r="G34" t="str">
        <x:f>INDEX('Urunler'!C$2:C$13,MATCH(F34,'Urunler'!A$2:A$13,0))</x:f>
        <x:v>Telefon Standı</x:v>
      </x:c>
      <x:c r="H34" s="6" t="n">
        <x:v>1</x:v>
      </x:c>
      <x:c r="I34" s="7" t="n">
        <x:f>INDEX('Urunler'!G$2:G$13,MATCH(F34,'Urunler'!A$2:A$13,0))</x:f>
        <x:v>360</x:v>
      </x:c>
      <x:c r="J34" s="7" t="n">
        <x:f>H34*I34</x:f>
        <x:v>360</x:v>
      </x:c>
      <x:c r="K34" t="str">
        <x:v>Teslim Edildi</x:v>
      </x:c>
      <x:c r="L34" t="str">
        <x:v>Telefon</x:v>
      </x:c>
    </x:row>
    <x:row r="35">
      <x:c r="A35" s="5" t="n">
        <x:v>46128</x:v>
      </x:c>
      <x:c r="B35" t="str">
        <x:v>2026-04</x:v>
      </x:c>
      <x:c r="C35" t="str">
        <x:v>SP-0034</x:v>
      </x:c>
      <x:c r="D35" t="str">
        <x:v>Pera Ajans</x:v>
      </x:c>
      <x:c r="E35" t="str">
        <x:v>İzmir</x:v>
      </x:c>
      <x:c r="F35" t="str">
        <x:v>URN-002</x:v>
      </x:c>
      <x:c r="G35" t="str">
        <x:f>INDEX('Urunler'!C$2:C$13,MATCH(F35,'Urunler'!A$2:A$13,0))</x:f>
        <x:v>Ergonomik Mouse</x:v>
      </x:c>
      <x:c r="H35" s="6" t="n">
        <x:v>2</x:v>
      </x:c>
      <x:c r="I35" s="7" t="n">
        <x:f>INDEX('Urunler'!G$2:G$13,MATCH(F35,'Urunler'!A$2:A$13,0))</x:f>
        <x:v>890</x:v>
      </x:c>
      <x:c r="J35" s="7" t="n">
        <x:f>H35*I35</x:f>
        <x:v>1780</x:v>
      </x:c>
      <x:c r="K35" t="str">
        <x:v>Teslim Edildi</x:v>
      </x:c>
      <x:c r="L35" t="str">
        <x:v>Telefon</x:v>
      </x:c>
    </x:row>
    <x:row r="36">
      <x:c r="A36" s="5" t="n">
        <x:v>46165</x:v>
      </x:c>
      <x:c r="B36" t="str">
        <x:v>2026-05</x:v>
      </x:c>
      <x:c r="C36" t="str">
        <x:v>SP-0035</x:v>
      </x:c>
      <x:c r="D36" t="str">
        <x:v>Kuzey Tasarım</x:v>
      </x:c>
      <x:c r="E36" t="str">
        <x:v>Ankara</x:v>
      </x:c>
      <x:c r="F36" t="str">
        <x:v>URN-007</x:v>
      </x:c>
      <x:c r="G36" t="str">
        <x:f>INDEX('Urunler'!C$2:C$13,MATCH(F36,'Urunler'!A$2:A$13,0))</x:f>
        <x:v>Akıllı Priz</x:v>
      </x:c>
      <x:c r="H36" s="6" t="n">
        <x:v>3</x:v>
      </x:c>
      <x:c r="I36" s="7" t="n">
        <x:f>INDEX('Urunler'!G$2:G$13,MATCH(F36,'Urunler'!A$2:A$13,0))</x:f>
        <x:v>640</x:v>
      </x:c>
      <x:c r="J36" s="7" t="n">
        <x:f>H36*I36</x:f>
        <x:v>1920</x:v>
      </x:c>
      <x:c r="K36" t="str">
        <x:v>Kargoda</x:v>
      </x:c>
      <x:c r="L36" t="str">
        <x:v>Telefon</x:v>
      </x:c>
    </x:row>
    <x:row r="37">
      <x:c r="A37" s="5" t="n">
        <x:v>46176</x:v>
      </x:c>
      <x:c r="B37" t="str">
        <x:v>2026-06</x:v>
      </x:c>
      <x:c r="C37" t="str">
        <x:v>SP-0036</x:v>
      </x:c>
      <x:c r="D37" t="str">
        <x:v>Pera Ajans</x:v>
      </x:c>
      <x:c r="E37" t="str">
        <x:v>İstanbul</x:v>
      </x:c>
      <x:c r="F37" t="str">
        <x:v>URN-012</x:v>
      </x:c>
      <x:c r="G37" t="str">
        <x:f>INDEX('Urunler'!C$2:C$13,MATCH(F37,'Urunler'!A$2:A$13,0))</x:f>
        <x:v>Mini Web Kamera</x:v>
      </x:c>
      <x:c r="H37" s="6" t="n">
        <x:v>4</x:v>
      </x:c>
      <x:c r="I37" s="7" t="n">
        <x:f>INDEX('Urunler'!G$2:G$13,MATCH(F37,'Urunler'!A$2:A$13,0))</x:f>
        <x:v>1590</x:v>
      </x:c>
      <x:c r="J37" s="7" t="n">
        <x:f>H37*I37</x:f>
        <x:v>6360</x:v>
      </x:c>
      <x:c r="K37" t="str">
        <x:v>Teslim Edildi</x:v>
      </x:c>
      <x:c r="L37" t="str">
        <x:v>Telefon</x:v>
      </x:c>
    </x:row>
    <x:row r="38">
      <x:c r="A38" s="5" t="n">
        <x:v>46032</x:v>
      </x:c>
      <x:c r="B38" t="str">
        <x:v>2026-01</x:v>
      </x:c>
      <x:c r="C38" t="str">
        <x:v>SP-0037</x:v>
      </x:c>
      <x:c r="D38" t="str">
        <x:v>İnci Kırtasiye</x:v>
      </x:c>
      <x:c r="E38" t="str">
        <x:v>İstanbul</x:v>
      </x:c>
      <x:c r="F38" t="str">
        <x:v>URN-005</x:v>
      </x:c>
      <x:c r="G38" t="str">
        <x:f>INDEX('Urunler'!C$2:C$13,MATCH(F38,'Urunler'!A$2:A$13,0))</x:f>
        <x:v>Ajanda Seti</x:v>
      </x:c>
      <x:c r="H38" s="6" t="n">
        <x:v>1</x:v>
      </x:c>
      <x:c r="I38" s="7" t="n">
        <x:f>INDEX('Urunler'!G$2:G$13,MATCH(F38,'Urunler'!A$2:A$13,0))</x:f>
        <x:v>420</x:v>
      </x:c>
      <x:c r="J38" s="7" t="n">
        <x:f>H38*I38</x:f>
        <x:v>420</x:v>
      </x:c>
      <x:c r="K38" t="str">
        <x:v>Bekliyor</x:v>
      </x:c>
      <x:c r="L38" t="str">
        <x:v>Web Sitesi</x:v>
      </x:c>
    </x:row>
    <x:row r="39">
      <x:c r="A39" s="5" t="n">
        <x:v>46070</x:v>
      </x:c>
      <x:c r="B39" t="str">
        <x:v>2026-02</x:v>
      </x:c>
      <x:c r="C39" t="str">
        <x:v>SP-0038</x:v>
      </x:c>
      <x:c r="D39" t="str">
        <x:v>Arda Teknoloji</x:v>
      </x:c>
      <x:c r="E39" t="str">
        <x:v>Kocaeli</x:v>
      </x:c>
      <x:c r="F39" t="str">
        <x:v>URN-010</x:v>
      </x:c>
      <x:c r="G39" t="str">
        <x:f>INDEX('Urunler'!C$2:C$13,MATCH(F39,'Urunler'!A$2:A$13,0))</x:f>
        <x:v>Kablo Düzenleyici</x:v>
      </x:c>
      <x:c r="H39" s="6" t="n">
        <x:v>2</x:v>
      </x:c>
      <x:c r="I39" s="7" t="n">
        <x:f>INDEX('Urunler'!G$2:G$13,MATCH(F39,'Urunler'!A$2:A$13,0))</x:f>
        <x:v>210</x:v>
      </x:c>
      <x:c r="J39" s="7" t="n">
        <x:f>H39*I39</x:f>
        <x:v>420</x:v>
      </x:c>
      <x:c r="K39" t="str">
        <x:v>Teslim Edildi</x:v>
      </x:c>
      <x:c r="L39" t="str">
        <x:v>Web Sitesi</x:v>
      </x:c>
    </x:row>
    <x:row r="40">
      <x:c r="A40" s="5" t="n">
        <x:v>46105</x:v>
      </x:c>
      <x:c r="B40" t="str">
        <x:v>2026-03</x:v>
      </x:c>
      <x:c r="C40" t="str">
        <x:v>SP-0039</x:v>
      </x:c>
      <x:c r="D40" t="str">
        <x:v>İnci Kırtasiye</x:v>
      </x:c>
      <x:c r="E40" t="str">
        <x:v>Antalya</x:v>
      </x:c>
      <x:c r="F40" t="str">
        <x:v>URN-003</x:v>
      </x:c>
      <x:c r="G40" t="str">
        <x:f>INDEX('Urunler'!C$2:C$13,MATCH(F40,'Urunler'!A$2:A$13,0))</x:f>
        <x:v>USB-C Hub</x:v>
      </x:c>
      <x:c r="H40" s="6" t="n">
        <x:v>3</x:v>
      </x:c>
      <x:c r="I40" s="7" t="n">
        <x:f>INDEX('Urunler'!G$2:G$13,MATCH(F40,'Urunler'!A$2:A$13,0))</x:f>
        <x:v>1190</x:v>
      </x:c>
      <x:c r="J40" s="7" t="n">
        <x:f>H40*I40</x:f>
        <x:v>3570</x:v>
      </x:c>
      <x:c r="K40" t="str">
        <x:v>Teslim Edildi</x:v>
      </x:c>
      <x:c r="L40" t="str">
        <x:v>Web Sitesi</x:v>
      </x:c>
    </x:row>
    <x:row r="41">
      <x:c r="A41" s="5" t="n">
        <x:v>46116</x:v>
      </x:c>
      <x:c r="B41" t="str">
        <x:v>2026-04</x:v>
      </x:c>
      <x:c r="C41" t="str">
        <x:v>SP-0040</x:v>
      </x:c>
      <x:c r="D41" t="str">
        <x:v>Arda Teknoloji</x:v>
      </x:c>
      <x:c r="E41" t="str">
        <x:v>Bursa</x:v>
      </x:c>
      <x:c r="F41" t="str">
        <x:v>URN-008</x:v>
      </x:c>
      <x:c r="G41" t="str">
        <x:f>INDEX('Urunler'!C$2:C$13,MATCH(F41,'Urunler'!A$2:A$13,0))</x:f>
        <x:v>Dijital Termometre</x:v>
      </x:c>
      <x:c r="H41" s="6" t="n">
        <x:v>4</x:v>
      </x:c>
      <x:c r="I41" s="7" t="n">
        <x:f>INDEX('Urunler'!G$2:G$13,MATCH(F41,'Urunler'!A$2:A$13,0))</x:f>
        <x:v>520</x:v>
      </x:c>
      <x:c r="J41" s="7" t="n">
        <x:f>H41*I41</x:f>
        <x:v>2080</x:v>
      </x:c>
      <x:c r="K41" t="str">
        <x:v>Kargoda</x:v>
      </x:c>
      <x:c r="L41" t="str">
        <x:v>Web Sitesi</x:v>
      </x:c>
    </x:row>
    <x:row r="42">
      <x:c r="A42" s="5" t="n">
        <x:v>46153</x:v>
      </x:c>
      <x:c r="B42" t="str">
        <x:v>2026-05</x:v>
      </x:c>
      <x:c r="C42" t="str">
        <x:v>SP-0041</x:v>
      </x:c>
      <x:c r="D42" t="str">
        <x:v>İnci Kırtasiye</x:v>
      </x:c>
      <x:c r="E42" t="str">
        <x:v>İzmir</x:v>
      </x:c>
      <x:c r="F42" t="str">
        <x:v>URN-002</x:v>
      </x:c>
      <x:c r="G42" t="str">
        <x:f>INDEX('Urunler'!C$2:C$13,MATCH(F42,'Urunler'!A$2:A$13,0))</x:f>
        <x:v>Ergonomik Mouse</x:v>
      </x:c>
      <x:c r="H42" s="6" t="n">
        <x:v>1</x:v>
      </x:c>
      <x:c r="I42" s="7" t="n">
        <x:f>INDEX('Urunler'!G$2:G$13,MATCH(F42,'Urunler'!A$2:A$13,0))</x:f>
        <x:v>890</x:v>
      </x:c>
      <x:c r="J42" s="7" t="n">
        <x:f>H42*I42</x:f>
        <x:v>890</x:v>
      </x:c>
      <x:c r="K42" t="str">
        <x:v>Teslim Edildi</x:v>
      </x:c>
      <x:c r="L42" t="str">
        <x:v>Web Sitesi</x:v>
      </x:c>
    </x:row>
    <x:row r="43">
      <x:c r="A43" s="5" t="n">
        <x:v>46191</x:v>
      </x:c>
      <x:c r="B43" t="str">
        <x:v>2026-06</x:v>
      </x:c>
      <x:c r="C43" t="str">
        <x:v>SP-0042</x:v>
      </x:c>
      <x:c r="D43" t="str">
        <x:v>Arda Teknoloji</x:v>
      </x:c>
      <x:c r="E43" t="str">
        <x:v>Ankara</x:v>
      </x:c>
      <x:c r="F43" t="str">
        <x:v>URN-007</x:v>
      </x:c>
      <x:c r="G43" t="str">
        <x:f>INDEX('Urunler'!C$2:C$13,MATCH(F43,'Urunler'!A$2:A$13,0))</x:f>
        <x:v>Akıllı Priz</x:v>
      </x:c>
      <x:c r="H43" s="6" t="n">
        <x:v>2</x:v>
      </x:c>
      <x:c r="I43" s="7" t="n">
        <x:f>INDEX('Urunler'!G$2:G$13,MATCH(F43,'Urunler'!A$2:A$13,0))</x:f>
        <x:v>640</x:v>
      </x:c>
      <x:c r="J43" s="7" t="n">
        <x:f>H43*I43</x:f>
        <x:v>1280</x:v>
      </x:c>
      <x:c r="K43" t="str">
        <x:v>Hazırlanıyor</x:v>
      </x:c>
      <x:c r="L43" t="str">
        <x:v>Web Sitesi</x:v>
      </x:c>
    </x:row>
    <x:row r="44">
      <x:c r="A44" s="5" t="n">
        <x:v>46047</x:v>
      </x:c>
      <x:c r="B44" t="str">
        <x:v>2026-01</x:v>
      </x:c>
      <x:c r="C44" t="str">
        <x:v>SP-0043</x:v>
      </x:c>
      <x:c r="D44" t="str">
        <x:v>Pera Ajans</x:v>
      </x:c>
      <x:c r="E44" t="str">
        <x:v>Ankara</x:v>
      </x:c>
      <x:c r="F44" t="str">
        <x:v>URN-012</x:v>
      </x:c>
      <x:c r="G44" t="str">
        <x:f>INDEX('Urunler'!C$2:C$13,MATCH(F44,'Urunler'!A$2:A$13,0))</x:f>
        <x:v>Mini Web Kamera</x:v>
      </x:c>
      <x:c r="H44" s="6" t="n">
        <x:v>3</x:v>
      </x:c>
      <x:c r="I44" s="7" t="n">
        <x:f>INDEX('Urunler'!G$2:G$13,MATCH(F44,'Urunler'!A$2:A$13,0))</x:f>
        <x:v>1590</x:v>
      </x:c>
      <x:c r="J44" s="7" t="n">
        <x:f>H44*I44</x:f>
        <x:v>4770</x:v>
      </x:c>
      <x:c r="K44" t="str">
        <x:v>Teslim Edildi</x:v>
      </x:c>
      <x:c r="L44" t="str">
        <x:v>Telefon</x:v>
      </x:c>
    </x:row>
    <x:row r="45">
      <x:c r="A45" s="5" t="n">
        <x:v>46058</x:v>
      </x:c>
      <x:c r="B45" t="str">
        <x:v>2026-02</x:v>
      </x:c>
      <x:c r="C45" t="str">
        <x:v>SP-0044</x:v>
      </x:c>
      <x:c r="D45" t="str">
        <x:v>Kuzey Tasarım</x:v>
      </x:c>
      <x:c r="E45" t="str">
        <x:v>İstanbul</x:v>
      </x:c>
      <x:c r="F45" t="str">
        <x:v>URN-005</x:v>
      </x:c>
      <x:c r="G45" t="str">
        <x:f>INDEX('Urunler'!C$2:C$13,MATCH(F45,'Urunler'!A$2:A$13,0))</x:f>
        <x:v>Ajanda Seti</x:v>
      </x:c>
      <x:c r="H45" s="6" t="n">
        <x:v>4</x:v>
      </x:c>
      <x:c r="I45" s="7" t="n">
        <x:f>INDEX('Urunler'!G$2:G$13,MATCH(F45,'Urunler'!A$2:A$13,0))</x:f>
        <x:v>420</x:v>
      </x:c>
      <x:c r="J45" s="7" t="n">
        <x:f>H45*I45</x:f>
        <x:v>1680</x:v>
      </x:c>
      <x:c r="K45" t="str">
        <x:v>Teslim Edildi</x:v>
      </x:c>
      <x:c r="L45" t="str">
        <x:v>Telefon</x:v>
      </x:c>
    </x:row>
    <x:row r="46">
      <x:c r="A46" s="5" t="n">
        <x:v>46093</x:v>
      </x:c>
      <x:c r="B46" t="str">
        <x:v>2026-03</x:v>
      </x:c>
      <x:c r="C46" t="str">
        <x:v>SP-0045</x:v>
      </x:c>
      <x:c r="D46" t="str">
        <x:v>Pera Ajans</x:v>
      </x:c>
      <x:c r="E46" t="str">
        <x:v>Kocaeli</x:v>
      </x:c>
      <x:c r="F46" t="str">
        <x:v>URN-010</x:v>
      </x:c>
      <x:c r="G46" t="str">
        <x:f>INDEX('Urunler'!C$2:C$13,MATCH(F46,'Urunler'!A$2:A$13,0))</x:f>
        <x:v>Kablo Düzenleyici</x:v>
      </x:c>
      <x:c r="H46" s="6" t="n">
        <x:v>1</x:v>
      </x:c>
      <x:c r="I46" s="7" t="n">
        <x:f>INDEX('Urunler'!G$2:G$13,MATCH(F46,'Urunler'!A$2:A$13,0))</x:f>
        <x:v>210</x:v>
      </x:c>
      <x:c r="J46" s="7" t="n">
        <x:f>H46*I46</x:f>
        <x:v>210</x:v>
      </x:c>
      <x:c r="K46" t="str">
        <x:v>Kargoda</x:v>
      </x:c>
      <x:c r="L46" t="str">
        <x:v>Telefon</x:v>
      </x:c>
    </x:row>
    <x:row r="47">
      <x:c r="A47" s="5" t="n">
        <x:v>46131</x:v>
      </x:c>
      <x:c r="B47" t="str">
        <x:v>2026-04</x:v>
      </x:c>
      <x:c r="C47" t="str">
        <x:v>SP-0046</x:v>
      </x:c>
      <x:c r="D47" t="str">
        <x:v>Kuzey Tasarım</x:v>
      </x:c>
      <x:c r="E47" t="str">
        <x:v>Antalya</x:v>
      </x:c>
      <x:c r="F47" t="str">
        <x:v>URN-003</x:v>
      </x:c>
      <x:c r="G47" t="str">
        <x:f>INDEX('Urunler'!C$2:C$13,MATCH(F47,'Urunler'!A$2:A$13,0))</x:f>
        <x:v>USB-C Hub</x:v>
      </x:c>
      <x:c r="H47" s="6" t="n">
        <x:v>2</x:v>
      </x:c>
      <x:c r="I47" s="7" t="n">
        <x:f>INDEX('Urunler'!G$2:G$13,MATCH(F47,'Urunler'!A$2:A$13,0))</x:f>
        <x:v>1190</x:v>
      </x:c>
      <x:c r="J47" s="7" t="n">
        <x:f>H47*I47</x:f>
        <x:v>2380</x:v>
      </x:c>
      <x:c r="K47" t="str">
        <x:v>Teslim Edildi</x:v>
      </x:c>
      <x:c r="L47" t="str">
        <x:v>Telefon</x:v>
      </x:c>
    </x:row>
    <x:row r="48">
      <x:c r="A48" s="5" t="n">
        <x:v>46168</x:v>
      </x:c>
      <x:c r="B48" t="str">
        <x:v>2026-05</x:v>
      </x:c>
      <x:c r="C48" t="str">
        <x:v>SP-0047</x:v>
      </x:c>
      <x:c r="D48" t="str">
        <x:v>Pera Ajans</x:v>
      </x:c>
      <x:c r="E48" t="str">
        <x:v>Bursa</x:v>
      </x:c>
      <x:c r="F48" t="str">
        <x:v>URN-008</x:v>
      </x:c>
      <x:c r="G48" t="str">
        <x:f>INDEX('Urunler'!C$2:C$13,MATCH(F48,'Urunler'!A$2:A$13,0))</x:f>
        <x:v>Dijital Termometre</x:v>
      </x:c>
      <x:c r="H48" s="6" t="n">
        <x:v>3</x:v>
      </x:c>
      <x:c r="I48" s="7" t="n">
        <x:f>INDEX('Urunler'!G$2:G$13,MATCH(F48,'Urunler'!A$2:A$13,0))</x:f>
        <x:v>520</x:v>
      </x:c>
      <x:c r="J48" s="7" t="n">
        <x:f>H48*I48</x:f>
        <x:v>1560</x:v>
      </x:c>
      <x:c r="K48" t="str">
        <x:v>Hazırlanıyor</x:v>
      </x:c>
      <x:c r="L48" t="str">
        <x:v>Telefon</x:v>
      </x:c>
    </x:row>
    <x:row r="49">
      <x:c r="A49" s="5" t="n">
        <x:v>46179</x:v>
      </x:c>
      <x:c r="B49" t="str">
        <x:v>2026-06</x:v>
      </x:c>
      <x:c r="C49" t="str">
        <x:v>SP-0048</x:v>
      </x:c>
      <x:c r="D49" t="str">
        <x:v>Kuzey Tasarım</x:v>
      </x:c>
      <x:c r="E49" t="str">
        <x:v>İzmir</x:v>
      </x:c>
      <x:c r="F49" t="str">
        <x:v>URN-001</x:v>
      </x:c>
      <x:c r="G49" t="str">
        <x:f>INDEX('Urunler'!C$2:C$13,MATCH(F49,'Urunler'!A$2:A$13,0))</x:f>
        <x:v>Kablosuz Klavye</x:v>
      </x:c>
      <x:c r="H49" s="6" t="n">
        <x:v>4</x:v>
      </x:c>
      <x:c r="I49" s="7" t="n">
        <x:f>INDEX('Urunler'!G$2:G$13,MATCH(F49,'Urunler'!A$2:A$13,0))</x:f>
        <x:v>1450</x:v>
      </x:c>
      <x:c r="J49" s="7" t="n">
        <x:f>H49*I49</x:f>
        <x:v>5800</x:v>
      </x:c>
      <x:c r="K49" t="str">
        <x:v>İptal</x:v>
      </x:c>
      <x:c r="L49" t="str">
        <x:v>Telefon</x:v>
      </x:c>
    </x:row>
    <x:row r="50">
      <x:c r="A50" s="5" t="n">
        <x:v>46035</x:v>
      </x:c>
      <x:c r="B50" t="str">
        <x:v>2026-01</x:v>
      </x:c>
      <x:c r="C50" t="str">
        <x:v>SP-0049</x:v>
      </x:c>
      <x:c r="D50" t="str">
        <x:v>Arda Teknoloji</x:v>
      </x:c>
      <x:c r="E50" t="str">
        <x:v>İzmir</x:v>
      </x:c>
      <x:c r="F50" t="str">
        <x:v>URN-007</x:v>
      </x:c>
      <x:c r="G50" t="str">
        <x:f>INDEX('Urunler'!C$2:C$13,MATCH(F50,'Urunler'!A$2:A$13,0))</x:f>
        <x:v>Akıllı Priz</x:v>
      </x:c>
      <x:c r="H50" s="6" t="n">
        <x:v>1</x:v>
      </x:c>
      <x:c r="I50" s="7" t="n">
        <x:f>INDEX('Urunler'!G$2:G$13,MATCH(F50,'Urunler'!A$2:A$13,0))</x:f>
        <x:v>640</x:v>
      </x:c>
      <x:c r="J50" s="7" t="n">
        <x:f>H50*I50</x:f>
        <x:v>640</x:v>
      </x:c>
      <x:c r="K50" t="str">
        <x:v>Teslim Edildi</x:v>
      </x:c>
      <x:c r="L50" t="str">
        <x:v>Web Sitesi</x:v>
      </x:c>
    </x:row>
    <x:row r="51">
      <x:c r="A51" s="5" t="n">
        <x:v>46073</x:v>
      </x:c>
      <x:c r="B51" t="str">
        <x:v>2026-02</x:v>
      </x:c>
      <x:c r="C51" t="str">
        <x:v>SP-0050</x:v>
      </x:c>
      <x:c r="D51" t="str">
        <x:v>İnci Kırtasiye</x:v>
      </x:c>
      <x:c r="E51" t="str">
        <x:v>Ankara</x:v>
      </x:c>
      <x:c r="F51" t="str">
        <x:v>URN-012</x:v>
      </x:c>
      <x:c r="G51" t="str">
        <x:f>INDEX('Urunler'!C$2:C$13,MATCH(F51,'Urunler'!A$2:A$13,0))</x:f>
        <x:v>Mini Web Kamera</x:v>
      </x:c>
      <x:c r="H51" s="6" t="n">
        <x:v>2</x:v>
      </x:c>
      <x:c r="I51" s="7" t="n">
        <x:f>INDEX('Urunler'!G$2:G$13,MATCH(F51,'Urunler'!A$2:A$13,0))</x:f>
        <x:v>1590</x:v>
      </x:c>
      <x:c r="J51" s="7" t="n">
        <x:f>H51*I51</x:f>
        <x:v>3180</x:v>
      </x:c>
      <x:c r="K51" t="str">
        <x:v>Kargoda</x:v>
      </x:c>
      <x:c r="L51" t="str">
        <x:v>Web Sitesi</x:v>
      </x:c>
    </x:row>
    <x:row r="52">
      <x:c r="A52" s="5" t="n">
        <x:v>46108</x:v>
      </x:c>
      <x:c r="B52" t="str">
        <x:v>2026-03</x:v>
      </x:c>
      <x:c r="C52" t="str">
        <x:v>SP-0051</x:v>
      </x:c>
      <x:c r="D52" t="str">
        <x:v>Arda Teknoloji</x:v>
      </x:c>
      <x:c r="E52" t="str">
        <x:v>İstanbul</x:v>
      </x:c>
      <x:c r="F52" t="str">
        <x:v>URN-005</x:v>
      </x:c>
      <x:c r="G52" t="str">
        <x:f>INDEX('Urunler'!C$2:C$13,MATCH(F52,'Urunler'!A$2:A$13,0))</x:f>
        <x:v>Ajanda Seti</x:v>
      </x:c>
      <x:c r="H52" s="6" t="n">
        <x:v>3</x:v>
      </x:c>
      <x:c r="I52" s="7" t="n">
        <x:f>INDEX('Urunler'!G$2:G$13,MATCH(F52,'Urunler'!A$2:A$13,0))</x:f>
        <x:v>420</x:v>
      </x:c>
      <x:c r="J52" s="7" t="n">
        <x:f>H52*I52</x:f>
        <x:v>1260</x:v>
      </x:c>
      <x:c r="K52" t="str">
        <x:v>Teslim Edildi</x:v>
      </x:c>
      <x:c r="L52" t="str">
        <x:v>Web Sitesi</x:v>
      </x:c>
    </x:row>
    <x:row r="53">
      <x:c r="A53" s="5" t="n">
        <x:v>46119</x:v>
      </x:c>
      <x:c r="B53" t="str">
        <x:v>2026-04</x:v>
      </x:c>
      <x:c r="C53" t="str">
        <x:v>SP-0052</x:v>
      </x:c>
      <x:c r="D53" t="str">
        <x:v>İnci Kırtasiye</x:v>
      </x:c>
      <x:c r="E53" t="str">
        <x:v>Kocaeli</x:v>
      </x:c>
      <x:c r="F53" t="str">
        <x:v>URN-010</x:v>
      </x:c>
      <x:c r="G53" t="str">
        <x:f>INDEX('Urunler'!C$2:C$13,MATCH(F53,'Urunler'!A$2:A$13,0))</x:f>
        <x:v>Kablo Düzenleyici</x:v>
      </x:c>
      <x:c r="H53" s="6" t="n">
        <x:v>4</x:v>
      </x:c>
      <x:c r="I53" s="7" t="n">
        <x:f>INDEX('Urunler'!G$2:G$13,MATCH(F53,'Urunler'!A$2:A$13,0))</x:f>
        <x:v>210</x:v>
      </x:c>
      <x:c r="J53" s="7" t="n">
        <x:f>H53*I53</x:f>
        <x:v>840</x:v>
      </x:c>
      <x:c r="K53" t="str">
        <x:v>Hazırlanıyor</x:v>
      </x:c>
      <x:c r="L53" t="str">
        <x:v>Web Sitesi</x:v>
      </x:c>
    </x:row>
    <x:row r="54">
      <x:c r="A54" s="5" t="n">
        <x:v>46156</x:v>
      </x:c>
      <x:c r="B54" t="str">
        <x:v>2026-05</x:v>
      </x:c>
      <x:c r="C54" t="str">
        <x:v>SP-0053</x:v>
      </x:c>
      <x:c r="D54" t="str">
        <x:v>Arda Teknoloji</x:v>
      </x:c>
      <x:c r="E54" t="str">
        <x:v>Antalya</x:v>
      </x:c>
      <x:c r="F54" t="str">
        <x:v>URN-003</x:v>
      </x:c>
      <x:c r="G54" t="str">
        <x:f>INDEX('Urunler'!C$2:C$13,MATCH(F54,'Urunler'!A$2:A$13,0))</x:f>
        <x:v>USB-C Hub</x:v>
      </x:c>
      <x:c r="H54" s="6" t="n">
        <x:v>1</x:v>
      </x:c>
      <x:c r="I54" s="7" t="n">
        <x:f>INDEX('Urunler'!G$2:G$13,MATCH(F54,'Urunler'!A$2:A$13,0))</x:f>
        <x:v>1190</x:v>
      </x:c>
      <x:c r="J54" s="7" t="n">
        <x:f>H54*I54</x:f>
        <x:v>1190</x:v>
      </x:c>
      <x:c r="K54" t="str">
        <x:v>İptal</x:v>
      </x:c>
      <x:c r="L54" t="str">
        <x:v>Web Sitesi</x:v>
      </x:c>
    </x:row>
    <x:row r="55">
      <x:c r="A55" s="5" t="n">
        <x:v>46194</x:v>
      </x:c>
      <x:c r="B55" t="str">
        <x:v>2026-06</x:v>
      </x:c>
      <x:c r="C55" t="str">
        <x:v>SP-0054</x:v>
      </x:c>
      <x:c r="D55" t="str">
        <x:v>İnci Kırtasiye</x:v>
      </x:c>
      <x:c r="E55" t="str">
        <x:v>Bursa</x:v>
      </x:c>
      <x:c r="F55" t="str">
        <x:v>URN-008</x:v>
      </x:c>
      <x:c r="G55" t="str">
        <x:f>INDEX('Urunler'!C$2:C$13,MATCH(F55,'Urunler'!A$2:A$13,0))</x:f>
        <x:v>Dijital Termometre</x:v>
      </x:c>
      <x:c r="H55" s="6" t="n">
        <x:v>2</x:v>
      </x:c>
      <x:c r="I55" s="7" t="n">
        <x:f>INDEX('Urunler'!G$2:G$13,MATCH(F55,'Urunler'!A$2:A$13,0))</x:f>
        <x:v>520</x:v>
      </x:c>
      <x:c r="J55" s="7" t="n">
        <x:f>H55*I55</x:f>
        <x:v>1040</x:v>
      </x:c>
      <x:c r="K55" t="str">
        <x:v>Bekliyor</x:v>
      </x:c>
      <x:c r="L55" t="str">
        <x:v>Web Sitesi</x:v>
      </x:c>
    </x:row>
    <x:row r="56">
      <x:c r="A56" s="5" t="n">
        <x:v>46023</x:v>
      </x:c>
      <x:c r="B56" t="str">
        <x:v>2026-01</x:v>
      </x:c>
      <x:c r="C56" t="str">
        <x:v>SP-0055</x:v>
      </x:c>
      <x:c r="D56" t="str">
        <x:v>Kuzey Tasarım</x:v>
      </x:c>
      <x:c r="E56" t="str">
        <x:v>Bursa</x:v>
      </x:c>
      <x:c r="F56" t="str">
        <x:v>URN-001</x:v>
      </x:c>
      <x:c r="G56" t="str">
        <x:f>INDEX('Urunler'!C$2:C$13,MATCH(F56,'Urunler'!A$2:A$13,0))</x:f>
        <x:v>Kablosuz Klavye</x:v>
      </x:c>
      <x:c r="H56" s="6" t="n">
        <x:v>3</x:v>
      </x:c>
      <x:c r="I56" s="7" t="n">
        <x:f>INDEX('Urunler'!G$2:G$13,MATCH(F56,'Urunler'!A$2:A$13,0))</x:f>
        <x:v>1450</x:v>
      </x:c>
      <x:c r="J56" s="7" t="n">
        <x:f>H56*I56</x:f>
        <x:v>4350</x:v>
      </x:c>
      <x:c r="K56" t="str">
        <x:v>Kargoda</x:v>
      </x:c>
      <x:c r="L56" t="str">
        <x:v>Telefon</x:v>
      </x:c>
    </x:row>
    <x:row r="57">
      <x:c r="A57" s="5" t="n">
        <x:v>46061</x:v>
      </x:c>
      <x:c r="B57" t="str">
        <x:v>2026-02</x:v>
      </x:c>
      <x:c r="C57" t="str">
        <x:v>SP-0056</x:v>
      </x:c>
      <x:c r="D57" t="str">
        <x:v>Pera Ajans</x:v>
      </x:c>
      <x:c r="E57" t="str">
        <x:v>İzmir</x:v>
      </x:c>
      <x:c r="F57" t="str">
        <x:v>URN-006</x:v>
      </x:c>
      <x:c r="G57" t="str">
        <x:f>INDEX('Urunler'!C$2:C$13,MATCH(F57,'Urunler'!A$2:A$13,0))</x:f>
        <x:v>Laptop Standı</x:v>
      </x:c>
      <x:c r="H57" s="6" t="n">
        <x:v>4</x:v>
      </x:c>
      <x:c r="I57" s="7" t="n">
        <x:f>INDEX('Urunler'!G$2:G$13,MATCH(F57,'Urunler'!A$2:A$13,0))</x:f>
        <x:v>990</x:v>
      </x:c>
      <x:c r="J57" s="7" t="n">
        <x:f>H57*I57</x:f>
        <x:v>3960</x:v>
      </x:c>
      <x:c r="K57" t="str">
        <x:v>Teslim Edildi</x:v>
      </x:c>
      <x:c r="L57" t="str">
        <x:v>Telefon</x:v>
      </x:c>
    </x:row>
    <x:row r="58">
      <x:c r="A58" s="5" t="n">
        <x:v>46096</x:v>
      </x:c>
      <x:c r="B58" t="str">
        <x:v>2026-03</x:v>
      </x:c>
      <x:c r="C58" t="str">
        <x:v>SP-0057</x:v>
      </x:c>
      <x:c r="D58" t="str">
        <x:v>Kuzey Tasarım</x:v>
      </x:c>
      <x:c r="E58" t="str">
        <x:v>Ankara</x:v>
      </x:c>
      <x:c r="F58" t="str">
        <x:v>URN-012</x:v>
      </x:c>
      <x:c r="G58" t="str">
        <x:f>INDEX('Urunler'!C$2:C$13,MATCH(F58,'Urunler'!A$2:A$13,0))</x:f>
        <x:v>Mini Web Kamera</x:v>
      </x:c>
      <x:c r="H58" s="6" t="n">
        <x:v>1</x:v>
      </x:c>
      <x:c r="I58" s="7" t="n">
        <x:f>INDEX('Urunler'!G$2:G$13,MATCH(F58,'Urunler'!A$2:A$13,0))</x:f>
        <x:v>1590</x:v>
      </x:c>
      <x:c r="J58" s="7" t="n">
        <x:f>H58*I58</x:f>
        <x:v>1590</x:v>
      </x:c>
      <x:c r="K58" t="str">
        <x:v>Hazırlanıyor</x:v>
      </x:c>
      <x:c r="L58" t="str">
        <x:v>Telefon</x:v>
      </x:c>
    </x:row>
    <x:row r="59">
      <x:c r="A59" s="5" t="n">
        <x:v>46134</x:v>
      </x:c>
      <x:c r="B59" t="str">
        <x:v>2026-04</x:v>
      </x:c>
      <x:c r="C59" t="str">
        <x:v>SP-0058</x:v>
      </x:c>
      <x:c r="D59" t="str">
        <x:v>Pera Ajans</x:v>
      </x:c>
      <x:c r="E59" t="str">
        <x:v>İstanbul</x:v>
      </x:c>
      <x:c r="F59" t="str">
        <x:v>URN-005</x:v>
      </x:c>
      <x:c r="G59" t="str">
        <x:f>INDEX('Urunler'!C$2:C$13,MATCH(F59,'Urunler'!A$2:A$13,0))</x:f>
        <x:v>Ajanda Seti</x:v>
      </x:c>
      <x:c r="H59" s="6" t="n">
        <x:v>2</x:v>
      </x:c>
      <x:c r="I59" s="7" t="n">
        <x:f>INDEX('Urunler'!G$2:G$13,MATCH(F59,'Urunler'!A$2:A$13,0))</x:f>
        <x:v>420</x:v>
      </x:c>
      <x:c r="J59" s="7" t="n">
        <x:f>H59*I59</x:f>
        <x:v>840</x:v>
      </x:c>
      <x:c r="K59" t="str">
        <x:v>İptal</x:v>
      </x:c>
      <x:c r="L59" t="str">
        <x:v>Telefon</x:v>
      </x:c>
    </x:row>
    <x:row r="60">
      <x:c r="A60" s="5" t="n">
        <x:v>46144</x:v>
      </x:c>
      <x:c r="B60" t="str">
        <x:v>2026-05</x:v>
      </x:c>
      <x:c r="C60" t="str">
        <x:v>SP-0059</x:v>
      </x:c>
      <x:c r="D60" t="str">
        <x:v>Kuzey Tasarım</x:v>
      </x:c>
      <x:c r="E60" t="str">
        <x:v>Kocaeli</x:v>
      </x:c>
      <x:c r="F60" t="str">
        <x:v>URN-010</x:v>
      </x:c>
      <x:c r="G60" t="str">
        <x:f>INDEX('Urunler'!C$2:C$13,MATCH(F60,'Urunler'!A$2:A$13,0))</x:f>
        <x:v>Kablo Düzenleyici</x:v>
      </x:c>
      <x:c r="H60" s="6" t="n">
        <x:v>3</x:v>
      </x:c>
      <x:c r="I60" s="7" t="n">
        <x:f>INDEX('Urunler'!G$2:G$13,MATCH(F60,'Urunler'!A$2:A$13,0))</x:f>
        <x:v>210</x:v>
      </x:c>
      <x:c r="J60" s="7" t="n">
        <x:f>H60*I60</x:f>
        <x:v>630</x:v>
      </x:c>
      <x:c r="K60" t="str">
        <x:v>Bekliyor</x:v>
      </x:c>
      <x:c r="L60" t="str">
        <x:v>Telefon</x:v>
      </x:c>
    </x:row>
    <x:row r="61">
      <x:c r="A61" s="5" t="n">
        <x:v>46182</x:v>
      </x:c>
      <x:c r="B61" t="str">
        <x:v>2026-06</x:v>
      </x:c>
      <x:c r="C61" t="str">
        <x:v>SP-0060</x:v>
      </x:c>
      <x:c r="D61" t="str">
        <x:v>Pera Ajans</x:v>
      </x:c>
      <x:c r="E61" t="str">
        <x:v>Antalya</x:v>
      </x:c>
      <x:c r="F61" t="str">
        <x:v>URN-003</x:v>
      </x:c>
      <x:c r="G61" t="str">
        <x:f>INDEX('Urunler'!C$2:C$13,MATCH(F61,'Urunler'!A$2:A$13,0))</x:f>
        <x:v>USB-C Hub</x:v>
      </x:c>
      <x:c r="H61" s="6" t="n">
        <x:v>4</x:v>
      </x:c>
      <x:c r="I61" s="7" t="n">
        <x:f>INDEX('Urunler'!G$2:G$13,MATCH(F61,'Urunler'!A$2:A$13,0))</x:f>
        <x:v>1190</x:v>
      </x:c>
      <x:c r="J61" s="7" t="n">
        <x:f>H61*I61</x:f>
        <x:v>4760</x:v>
      </x:c>
      <x:c r="K61" t="str">
        <x:v>Teslim Edildi</x:v>
      </x:c>
      <x:c r="L61" t="str">
        <x:v>Telefon</x:v>
      </x:c>
    </x:row>
    <x:row r="62">
      <x:c r="A62" s="5" t="n">
        <x:v>46038</x:v>
      </x:c>
      <x:c r="B62" t="str">
        <x:v>2026-01</x:v>
      </x:c>
      <x:c r="C62" t="str">
        <x:v>SP-0061</x:v>
      </x:c>
      <x:c r="D62" t="str">
        <x:v>İnci Kırtasiye</x:v>
      </x:c>
      <x:c r="E62" t="str">
        <x:v>Antalya</x:v>
      </x:c>
      <x:c r="F62" t="str">
        <x:v>URN-008</x:v>
      </x:c>
      <x:c r="G62" t="str">
        <x:f>INDEX('Urunler'!C$2:C$13,MATCH(F62,'Urunler'!A$2:A$13,0))</x:f>
        <x:v>Dijital Termometre</x:v>
      </x:c>
      <x:c r="H62" s="6" t="n">
        <x:v>1</x:v>
      </x:c>
      <x:c r="I62" s="7" t="n">
        <x:f>INDEX('Urunler'!G$2:G$13,MATCH(F62,'Urunler'!A$2:A$13,0))</x:f>
        <x:v>520</x:v>
      </x:c>
      <x:c r="J62" s="7" t="n">
        <x:f>H62*I62</x:f>
        <x:v>520</x:v>
      </x:c>
      <x:c r="K62" t="str">
        <x:v>Teslim Edildi</x:v>
      </x:c>
      <x:c r="L62" t="str">
        <x:v>Web Sitesi</x:v>
      </x:c>
    </x:row>
    <x:row r="63">
      <x:c r="A63" s="5" t="n">
        <x:v>46076</x:v>
      </x:c>
      <x:c r="B63" t="str">
        <x:v>2026-02</x:v>
      </x:c>
      <x:c r="C63" t="str">
        <x:v>SP-0062</x:v>
      </x:c>
      <x:c r="D63" t="str">
        <x:v>Arda Teknoloji</x:v>
      </x:c>
      <x:c r="E63" t="str">
        <x:v>Bursa</x:v>
      </x:c>
      <x:c r="F63" t="str">
        <x:v>URN-001</x:v>
      </x:c>
      <x:c r="G63" t="str">
        <x:f>INDEX('Urunler'!C$2:C$13,MATCH(F63,'Urunler'!A$2:A$13,0))</x:f>
        <x:v>Kablosuz Klavye</x:v>
      </x:c>
      <x:c r="H63" s="6" t="n">
        <x:v>2</x:v>
      </x:c>
      <x:c r="I63" s="7" t="n">
        <x:f>INDEX('Urunler'!G$2:G$13,MATCH(F63,'Urunler'!A$2:A$13,0))</x:f>
        <x:v>1450</x:v>
      </x:c>
      <x:c r="J63" s="7" t="n">
        <x:f>H63*I63</x:f>
        <x:v>2900</x:v>
      </x:c>
      <x:c r="K63" t="str">
        <x:v>Hazırlanıyor</x:v>
      </x:c>
      <x:c r="L63" t="str">
        <x:v>Web Sitesi</x:v>
      </x:c>
    </x:row>
    <x:row r="64">
      <x:c r="A64" s="5" t="n">
        <x:v>46084</x:v>
      </x:c>
      <x:c r="B64" t="str">
        <x:v>2026-03</x:v>
      </x:c>
      <x:c r="C64" t="str">
        <x:v>SP-0063</x:v>
      </x:c>
      <x:c r="D64" t="str">
        <x:v>İnci Kırtasiye</x:v>
      </x:c>
      <x:c r="E64" t="str">
        <x:v>İzmir</x:v>
      </x:c>
      <x:c r="F64" t="str">
        <x:v>URN-006</x:v>
      </x:c>
      <x:c r="G64" t="str">
        <x:f>INDEX('Urunler'!C$2:C$13,MATCH(F64,'Urunler'!A$2:A$13,0))</x:f>
        <x:v>Laptop Standı</x:v>
      </x:c>
      <x:c r="H64" s="6" t="n">
        <x:v>3</x:v>
      </x:c>
      <x:c r="I64" s="7" t="n">
        <x:f>INDEX('Urunler'!G$2:G$13,MATCH(F64,'Urunler'!A$2:A$13,0))</x:f>
        <x:v>990</x:v>
      </x:c>
      <x:c r="J64" s="7" t="n">
        <x:f>H64*I64</x:f>
        <x:v>2970</x:v>
      </x:c>
      <x:c r="K64" t="str">
        <x:v>İptal</x:v>
      </x:c>
      <x:c r="L64" t="str">
        <x:v>Web Sitesi</x:v>
      </x:c>
    </x:row>
    <x:row r="65">
      <x:c r="A65" s="5" t="n">
        <x:v>46122</x:v>
      </x:c>
      <x:c r="B65" t="str">
        <x:v>2026-04</x:v>
      </x:c>
      <x:c r="C65" t="str">
        <x:v>SP-0064</x:v>
      </x:c>
      <x:c r="D65" t="str">
        <x:v>Arda Teknoloji</x:v>
      </x:c>
      <x:c r="E65" t="str">
        <x:v>Ankara</x:v>
      </x:c>
      <x:c r="F65" t="str">
        <x:v>URN-011</x:v>
      </x:c>
      <x:c r="G65" t="str">
        <x:f>INDEX('Urunler'!C$2:C$13,MATCH(F65,'Urunler'!A$2:A$13,0))</x:f>
        <x:v>Webcam Kapağı</x:v>
      </x:c>
      <x:c r="H65" s="6" t="n">
        <x:v>4</x:v>
      </x:c>
      <x:c r="I65" s="7" t="n">
        <x:f>INDEX('Urunler'!G$2:G$13,MATCH(F65,'Urunler'!A$2:A$13,0))</x:f>
        <x:v>150</x:v>
      </x:c>
      <x:c r="J65" s="7" t="n">
        <x:f>H65*I65</x:f>
        <x:v>600</x:v>
      </x:c>
      <x:c r="K65" t="str">
        <x:v>Bekliyor</x:v>
      </x:c>
      <x:c r="L65" t="str">
        <x:v>Web Sitesi</x:v>
      </x:c>
    </x:row>
    <x:row r="66">
      <x:c r="A66" s="5" t="n">
        <x:v>46159</x:v>
      </x:c>
      <x:c r="B66" t="str">
        <x:v>2026-05</x:v>
      </x:c>
      <x:c r="C66" t="str">
        <x:v>SP-0065</x:v>
      </x:c>
      <x:c r="D66" t="str">
        <x:v>İnci Kırtasiye</x:v>
      </x:c>
      <x:c r="E66" t="str">
        <x:v>İstanbul</x:v>
      </x:c>
      <x:c r="F66" t="str">
        <x:v>URN-005</x:v>
      </x:c>
      <x:c r="G66" t="str">
        <x:f>INDEX('Urunler'!C$2:C$13,MATCH(F66,'Urunler'!A$2:A$13,0))</x:f>
        <x:v>Ajanda Seti</x:v>
      </x:c>
      <x:c r="H66" s="6" t="n">
        <x:v>1</x:v>
      </x:c>
      <x:c r="I66" s="7" t="n">
        <x:f>INDEX('Urunler'!G$2:G$13,MATCH(F66,'Urunler'!A$2:A$13,0))</x:f>
        <x:v>420</x:v>
      </x:c>
      <x:c r="J66" s="7" t="n">
        <x:f>H66*I66</x:f>
        <x:v>420</x:v>
      </x:c>
      <x:c r="K66" t="str">
        <x:v>Teslim Edildi</x:v>
      </x:c>
      <x:c r="L66" t="str">
        <x:v>Web Sitesi</x:v>
      </x:c>
    </x:row>
    <x:row r="67">
      <x:c r="A67" s="5" t="n">
        <x:v>46197</x:v>
      </x:c>
      <x:c r="B67" t="str">
        <x:v>2026-06</x:v>
      </x:c>
      <x:c r="C67" t="str">
        <x:v>SP-0066</x:v>
      </x:c>
      <x:c r="D67" t="str">
        <x:v>Arda Teknoloji</x:v>
      </x:c>
      <x:c r="E67" t="str">
        <x:v>Kocaeli</x:v>
      </x:c>
      <x:c r="F67" t="str">
        <x:v>URN-010</x:v>
      </x:c>
      <x:c r="G67" t="str">
        <x:f>INDEX('Urunler'!C$2:C$13,MATCH(F67,'Urunler'!A$2:A$13,0))</x:f>
        <x:v>Kablo Düzenleyici</x:v>
      </x:c>
      <x:c r="H67" s="6" t="n">
        <x:v>2</x:v>
      </x:c>
      <x:c r="I67" s="7" t="n">
        <x:f>INDEX('Urunler'!G$2:G$13,MATCH(F67,'Urunler'!A$2:A$13,0))</x:f>
        <x:v>210</x:v>
      </x:c>
      <x:c r="J67" s="7" t="n">
        <x:f>H67*I67</x:f>
        <x:v>420</x:v>
      </x:c>
      <x:c r="K67" t="str">
        <x:v>Teslim Edildi</x:v>
      </x:c>
      <x:c r="L67" t="str">
        <x:v>Web Sitesi</x:v>
      </x:c>
    </x:row>
    <x:row r="68">
      <x:c r="A68" s="5" t="n">
        <x:v>46026</x:v>
      </x:c>
      <x:c r="B68" t="str">
        <x:v>2026-01</x:v>
      </x:c>
      <x:c r="C68" t="str">
        <x:v>SP-0067</x:v>
      </x:c>
      <x:c r="D68" t="str">
        <x:v>Pera Ajans</x:v>
      </x:c>
      <x:c r="E68" t="str">
        <x:v>Kocaeli</x:v>
      </x:c>
      <x:c r="F68" t="str">
        <x:v>URN-003</x:v>
      </x:c>
      <x:c r="G68" t="str">
        <x:f>INDEX('Urunler'!C$2:C$13,MATCH(F68,'Urunler'!A$2:A$13,0))</x:f>
        <x:v>USB-C Hub</x:v>
      </x:c>
      <x:c r="H68" s="6" t="n">
        <x:v>3</x:v>
      </x:c>
      <x:c r="I68" s="7" t="n">
        <x:f>INDEX('Urunler'!G$2:G$13,MATCH(F68,'Urunler'!A$2:A$13,0))</x:f>
        <x:v>1190</x:v>
      </x:c>
      <x:c r="J68" s="7" t="n">
        <x:f>H68*I68</x:f>
        <x:v>3570</x:v>
      </x:c>
      <x:c r="K68" t="str">
        <x:v>Hazırlanıyor</x:v>
      </x:c>
      <x:c r="L68" t="str">
        <x:v>Telefon</x:v>
      </x:c>
    </x:row>
    <x:row r="69">
      <x:c r="A69" s="5" t="n">
        <x:v>46064</x:v>
      </x:c>
      <x:c r="B69" t="str">
        <x:v>2026-02</x:v>
      </x:c>
      <x:c r="C69" t="str">
        <x:v>SP-0068</x:v>
      </x:c>
      <x:c r="D69" t="str">
        <x:v>Kuzey Tasarım</x:v>
      </x:c>
      <x:c r="E69" t="str">
        <x:v>Antalya</x:v>
      </x:c>
      <x:c r="F69" t="str">
        <x:v>URN-008</x:v>
      </x:c>
      <x:c r="G69" t="str">
        <x:f>INDEX('Urunler'!C$2:C$13,MATCH(F69,'Urunler'!A$2:A$13,0))</x:f>
        <x:v>Dijital Termometre</x:v>
      </x:c>
      <x:c r="H69" s="6" t="n">
        <x:v>4</x:v>
      </x:c>
      <x:c r="I69" s="7" t="n">
        <x:f>INDEX('Urunler'!G$2:G$13,MATCH(F69,'Urunler'!A$2:A$13,0))</x:f>
        <x:v>520</x:v>
      </x:c>
      <x:c r="J69" s="7" t="n">
        <x:f>H69*I69</x:f>
        <x:v>2080</x:v>
      </x:c>
      <x:c r="K69" t="str">
        <x:v>İptal</x:v>
      </x:c>
      <x:c r="L69" t="str">
        <x:v>Telefon</x:v>
      </x:c>
    </x:row>
    <x:row r="70">
      <x:c r="A70" s="5" t="n">
        <x:v>46099</x:v>
      </x:c>
      <x:c r="B70" t="str">
        <x:v>2026-03</x:v>
      </x:c>
      <x:c r="C70" t="str">
        <x:v>SP-0069</x:v>
      </x:c>
      <x:c r="D70" t="str">
        <x:v>Pera Ajans</x:v>
      </x:c>
      <x:c r="E70" t="str">
        <x:v>Bursa</x:v>
      </x:c>
      <x:c r="F70" t="str">
        <x:v>URN-001</x:v>
      </x:c>
      <x:c r="G70" t="str">
        <x:f>INDEX('Urunler'!C$2:C$13,MATCH(F70,'Urunler'!A$2:A$13,0))</x:f>
        <x:v>Kablosuz Klavye</x:v>
      </x:c>
      <x:c r="H70" s="6" t="n">
        <x:v>1</x:v>
      </x:c>
      <x:c r="I70" s="7" t="n">
        <x:f>INDEX('Urunler'!G$2:G$13,MATCH(F70,'Urunler'!A$2:A$13,0))</x:f>
        <x:v>1450</x:v>
      </x:c>
      <x:c r="J70" s="7" t="n">
        <x:f>H70*I70</x:f>
        <x:v>1450</x:v>
      </x:c>
      <x:c r="K70" t="str">
        <x:v>Bekliyor</x:v>
      </x:c>
      <x:c r="L70" t="str">
        <x:v>Telefon</x:v>
      </x:c>
    </x:row>
    <x:row r="71">
      <x:c r="A71" s="5" t="n">
        <x:v>46137</x:v>
      </x:c>
      <x:c r="B71" t="str">
        <x:v>2026-04</x:v>
      </x:c>
      <x:c r="C71" t="str">
        <x:v>SP-0070</x:v>
      </x:c>
      <x:c r="D71" t="str">
        <x:v>Kuzey Tasarım</x:v>
      </x:c>
      <x:c r="E71" t="str">
        <x:v>İzmir</x:v>
      </x:c>
      <x:c r="F71" t="str">
        <x:v>URN-006</x:v>
      </x:c>
      <x:c r="G71" t="str">
        <x:f>INDEX('Urunler'!C$2:C$13,MATCH(F71,'Urunler'!A$2:A$13,0))</x:f>
        <x:v>Laptop Standı</x:v>
      </x:c>
      <x:c r="H71" s="6" t="n">
        <x:v>2</x:v>
      </x:c>
      <x:c r="I71" s="7" t="n">
        <x:f>INDEX('Urunler'!G$2:G$13,MATCH(F71,'Urunler'!A$2:A$13,0))</x:f>
        <x:v>990</x:v>
      </x:c>
      <x:c r="J71" s="7" t="n">
        <x:f>H71*I71</x:f>
        <x:v>1980</x:v>
      </x:c>
      <x:c r="K71" t="str">
        <x:v>Teslim Edildi</x:v>
      </x:c>
      <x:c r="L71" t="str">
        <x:v>Telefon</x:v>
      </x:c>
    </x:row>
    <x:row r="72">
      <x:c r="A72" s="5" t="n">
        <x:v>46147</x:v>
      </x:c>
      <x:c r="B72" t="str">
        <x:v>2026-05</x:v>
      </x:c>
      <x:c r="C72" t="str">
        <x:v>SP-0071</x:v>
      </x:c>
      <x:c r="D72" t="str">
        <x:v>Pera Ajans</x:v>
      </x:c>
      <x:c r="E72" t="str">
        <x:v>Ankara</x:v>
      </x:c>
      <x:c r="F72" t="str">
        <x:v>URN-011</x:v>
      </x:c>
      <x:c r="G72" t="str">
        <x:f>INDEX('Urunler'!C$2:C$13,MATCH(F72,'Urunler'!A$2:A$13,0))</x:f>
        <x:v>Webcam Kapağı</x:v>
      </x:c>
      <x:c r="H72" s="6" t="n">
        <x:v>3</x:v>
      </x:c>
      <x:c r="I72" s="7" t="n">
        <x:f>INDEX('Urunler'!G$2:G$13,MATCH(F72,'Urunler'!A$2:A$13,0))</x:f>
        <x:v>150</x:v>
      </x:c>
      <x:c r="J72" s="7" t="n">
        <x:f>H72*I72</x:f>
        <x:v>450</x:v>
      </x:c>
      <x:c r="K72" t="str">
        <x:v>Teslim Edildi</x:v>
      </x:c>
      <x:c r="L72" t="str">
        <x:v>Telefon</x:v>
      </x:c>
    </x:row>
    <x:row r="73">
      <x:c r="A73" s="5" t="n">
        <x:v>46185</x:v>
      </x:c>
      <x:c r="B73" t="str">
        <x:v>2026-06</x:v>
      </x:c>
      <x:c r="C73" t="str">
        <x:v>SP-0072</x:v>
      </x:c>
      <x:c r="D73" t="str">
        <x:v>Kuzey Tasarım</x:v>
      </x:c>
      <x:c r="E73" t="str">
        <x:v>İstanbul</x:v>
      </x:c>
      <x:c r="F73" t="str">
        <x:v>URN-004</x:v>
      </x:c>
      <x:c r="G73" t="str">
        <x:f>INDEX('Urunler'!C$2:C$13,MATCH(F73,'Urunler'!A$2:A$13,0))</x:f>
        <x:v>Masa Lambası</x:v>
      </x:c>
      <x:c r="H73" s="6" t="n">
        <x:v>4</x:v>
      </x:c>
      <x:c r="I73" s="7" t="n">
        <x:f>INDEX('Urunler'!G$2:G$13,MATCH(F73,'Urunler'!A$2:A$13,0))</x:f>
        <x:v>780</x:v>
      </x:c>
      <x:c r="J73" s="7" t="n">
        <x:f>H73*I73</x:f>
        <x:v>3120</x:v>
      </x:c>
      <x:c r="K73" t="str">
        <x:v>Kargoda</x:v>
      </x:c>
      <x:c r="L73" t="str">
        <x:v>Telefon</x:v>
      </x:c>
    </x:row>
    <x:row r="74">
      <x:c r="A74" s="5" t="n">
        <x:v>46041</x:v>
      </x:c>
      <x:c r="B74" t="str">
        <x:v>2026-01</x:v>
      </x:c>
      <x:c r="C74" t="str">
        <x:v>SP-0073</x:v>
      </x:c>
      <x:c r="D74" t="str">
        <x:v>Arda Teknoloji</x:v>
      </x:c>
      <x:c r="E74" t="str">
        <x:v>İstanbul</x:v>
      </x:c>
      <x:c r="F74" t="str">
        <x:v>URN-010</x:v>
      </x:c>
      <x:c r="G74" t="str">
        <x:f>INDEX('Urunler'!C$2:C$13,MATCH(F74,'Urunler'!A$2:A$13,0))</x:f>
        <x:v>Kablo Düzenleyici</x:v>
      </x:c>
      <x:c r="H74" s="6" t="n">
        <x:v>1</x:v>
      </x:c>
      <x:c r="I74" s="7" t="n">
        <x:f>INDEX('Urunler'!G$2:G$13,MATCH(F74,'Urunler'!A$2:A$13,0))</x:f>
        <x:v>210</x:v>
      </x:c>
      <x:c r="J74" s="7" t="n">
        <x:f>H74*I74</x:f>
        <x:v>210</x:v>
      </x:c>
      <x:c r="K74" t="str">
        <x:v>İptal</x:v>
      </x:c>
      <x:c r="L74" t="str">
        <x:v>Web Sitesi</x:v>
      </x:c>
    </x:row>
    <x:row r="75">
      <x:c r="A75" s="5" t="n">
        <x:v>46079</x:v>
      </x:c>
      <x:c r="B75" t="str">
        <x:v>2026-02</x:v>
      </x:c>
      <x:c r="C75" t="str">
        <x:v>SP-0074</x:v>
      </x:c>
      <x:c r="D75" t="str">
        <x:v>İnci Kırtasiye</x:v>
      </x:c>
      <x:c r="E75" t="str">
        <x:v>Kocaeli</x:v>
      </x:c>
      <x:c r="F75" t="str">
        <x:v>URN-003</x:v>
      </x:c>
      <x:c r="G75" t="str">
        <x:f>INDEX('Urunler'!C$2:C$13,MATCH(F75,'Urunler'!A$2:A$13,0))</x:f>
        <x:v>USB-C Hub</x:v>
      </x:c>
      <x:c r="H75" s="6" t="n">
        <x:v>2</x:v>
      </x:c>
      <x:c r="I75" s="7" t="n">
        <x:f>INDEX('Urunler'!G$2:G$13,MATCH(F75,'Urunler'!A$2:A$13,0))</x:f>
        <x:v>1190</x:v>
      </x:c>
      <x:c r="J75" s="7" t="n">
        <x:f>H75*I75</x:f>
        <x:v>2380</x:v>
      </x:c>
      <x:c r="K75" t="str">
        <x:v>Bekliyor</x:v>
      </x:c>
      <x:c r="L75" t="str">
        <x:v>Web Sitesi</x:v>
      </x:c>
    </x:row>
    <x:row r="76">
      <x:c r="A76" s="5" t="n">
        <x:v>46087</x:v>
      </x:c>
      <x:c r="B76" t="str">
        <x:v>2026-03</x:v>
      </x:c>
      <x:c r="C76" t="str">
        <x:v>SP-0075</x:v>
      </x:c>
      <x:c r="D76" t="str">
        <x:v>Arda Teknoloji</x:v>
      </x:c>
      <x:c r="E76" t="str">
        <x:v>Antalya</x:v>
      </x:c>
      <x:c r="F76" t="str">
        <x:v>URN-008</x:v>
      </x:c>
      <x:c r="G76" t="str">
        <x:f>INDEX('Urunler'!C$2:C$13,MATCH(F76,'Urunler'!A$2:A$13,0))</x:f>
        <x:v>Dijital Termometre</x:v>
      </x:c>
      <x:c r="H76" s="6" t="n">
        <x:v>3</x:v>
      </x:c>
      <x:c r="I76" s="7" t="n">
        <x:f>INDEX('Urunler'!G$2:G$13,MATCH(F76,'Urunler'!A$2:A$13,0))</x:f>
        <x:v>520</x:v>
      </x:c>
      <x:c r="J76" s="7" t="n">
        <x:f>H76*I76</x:f>
        <x:v>1560</x:v>
      </x:c>
      <x:c r="K76" t="str">
        <x:v>Teslim Edildi</x:v>
      </x:c>
      <x:c r="L76" t="str">
        <x:v>Web Sitesi</x:v>
      </x:c>
    </x:row>
    <x:row r="77">
      <x:c r="A77" s="5" t="n">
        <x:v>46125</x:v>
      </x:c>
      <x:c r="B77" t="str">
        <x:v>2026-04</x:v>
      </x:c>
      <x:c r="C77" t="str">
        <x:v>SP-0076</x:v>
      </x:c>
      <x:c r="D77" t="str">
        <x:v>İnci Kırtasiye</x:v>
      </x:c>
      <x:c r="E77" t="str">
        <x:v>Bursa</x:v>
      </x:c>
      <x:c r="F77" t="str">
        <x:v>URN-001</x:v>
      </x:c>
      <x:c r="G77" t="str">
        <x:f>INDEX('Urunler'!C$2:C$13,MATCH(F77,'Urunler'!A$2:A$13,0))</x:f>
        <x:v>Kablosuz Klavye</x:v>
      </x:c>
      <x:c r="H77" s="6" t="n">
        <x:v>4</x:v>
      </x:c>
      <x:c r="I77" s="7" t="n">
        <x:f>INDEX('Urunler'!G$2:G$13,MATCH(F77,'Urunler'!A$2:A$13,0))</x:f>
        <x:v>1450</x:v>
      </x:c>
      <x:c r="J77" s="7" t="n">
        <x:f>H77*I77</x:f>
        <x:v>5800</x:v>
      </x:c>
      <x:c r="K77" t="str">
        <x:v>Teslim Edildi</x:v>
      </x:c>
      <x:c r="L77" t="str">
        <x:v>Web Sitesi</x:v>
      </x:c>
    </x:row>
    <x:row r="78">
      <x:c r="A78" s="5" t="n">
        <x:v>46162</x:v>
      </x:c>
      <x:c r="B78" t="str">
        <x:v>2026-05</x:v>
      </x:c>
      <x:c r="C78" t="str">
        <x:v>SP-0077</x:v>
      </x:c>
      <x:c r="D78" t="str">
        <x:v>Arda Teknoloji</x:v>
      </x:c>
      <x:c r="E78" t="str">
        <x:v>İzmir</x:v>
      </x:c>
      <x:c r="F78" t="str">
        <x:v>URN-006</x:v>
      </x:c>
      <x:c r="G78" t="str">
        <x:f>INDEX('Urunler'!C$2:C$13,MATCH(F78,'Urunler'!A$2:A$13,0))</x:f>
        <x:v>Laptop Standı</x:v>
      </x:c>
      <x:c r="H78" s="6" t="n">
        <x:v>1</x:v>
      </x:c>
      <x:c r="I78" s="7" t="n">
        <x:f>INDEX('Urunler'!G$2:G$13,MATCH(F78,'Urunler'!A$2:A$13,0))</x:f>
        <x:v>990</x:v>
      </x:c>
      <x:c r="J78" s="7" t="n">
        <x:f>H78*I78</x:f>
        <x:v>990</x:v>
      </x:c>
      <x:c r="K78" t="str">
        <x:v>Kargoda</x:v>
      </x:c>
      <x:c r="L78" t="str">
        <x:v>Web Sitesi</x:v>
      </x:c>
    </x:row>
    <x:row r="79">
      <x:c r="A79" s="5" t="n">
        <x:v>46200</x:v>
      </x:c>
      <x:c r="B79" t="str">
        <x:v>2026-06</x:v>
      </x:c>
      <x:c r="C79" t="str">
        <x:v>SP-0078</x:v>
      </x:c>
      <x:c r="D79" t="str">
        <x:v>İnci Kırtasiye</x:v>
      </x:c>
      <x:c r="E79" t="str">
        <x:v>Ankara</x:v>
      </x:c>
      <x:c r="F79" t="str">
        <x:v>URN-011</x:v>
      </x:c>
      <x:c r="G79" t="str">
        <x:f>INDEX('Urunler'!C$2:C$13,MATCH(F79,'Urunler'!A$2:A$13,0))</x:f>
        <x:v>Webcam Kapağı</x:v>
      </x:c>
      <x:c r="H79" s="6" t="n">
        <x:v>2</x:v>
      </x:c>
      <x:c r="I79" s="7" t="n">
        <x:f>INDEX('Urunler'!G$2:G$13,MATCH(F79,'Urunler'!A$2:A$13,0))</x:f>
        <x:v>150</x:v>
      </x:c>
      <x:c r="J79" s="7" t="n">
        <x:f>H79*I79</x:f>
        <x:v>300</x:v>
      </x:c>
      <x:c r="K79" t="str">
        <x:v>Teslim Edildi</x:v>
      </x:c>
      <x:c r="L79" t="str">
        <x:v>Web Sitesi</x:v>
      </x:c>
    </x:row>
    <x:row r="80">
      <x:c r="A80" s="5" t="n">
        <x:v>46029</x:v>
      </x:c>
      <x:c r="B80" t="str">
        <x:v>2026-01</x:v>
      </x:c>
      <x:c r="C80" t="str">
        <x:v>SP-0079</x:v>
      </x:c>
      <x:c r="D80" t="str">
        <x:v>Kuzey Tasarım</x:v>
      </x:c>
      <x:c r="E80" t="str">
        <x:v>Ankara</x:v>
      </x:c>
      <x:c r="F80" t="str">
        <x:v>URN-004</x:v>
      </x:c>
      <x:c r="G80" t="str">
        <x:f>INDEX('Urunler'!C$2:C$13,MATCH(F80,'Urunler'!A$2:A$13,0))</x:f>
        <x:v>Masa Lambası</x:v>
      </x:c>
      <x:c r="H80" s="6" t="n">
        <x:v>3</x:v>
      </x:c>
      <x:c r="I80" s="7" t="n">
        <x:f>INDEX('Urunler'!G$2:G$13,MATCH(F80,'Urunler'!A$2:A$13,0))</x:f>
        <x:v>780</x:v>
      </x:c>
      <x:c r="J80" s="7" t="n">
        <x:f>H80*I80</x:f>
        <x:v>2340</x:v>
      </x:c>
      <x:c r="K80" t="str">
        <x:v>Bekliyor</x:v>
      </x:c>
      <x:c r="L80" t="str">
        <x:v>Telefon</x:v>
      </x:c>
    </x:row>
    <x:row r="81">
      <x:c r="A81" s="5" t="n">
        <x:v>46067</x:v>
      </x:c>
      <x:c r="B81" t="str">
        <x:v>2026-02</x:v>
      </x:c>
      <x:c r="C81" t="str">
        <x:v>SP-0080</x:v>
      </x:c>
      <x:c r="D81" t="str">
        <x:v>Pera Ajans</x:v>
      </x:c>
      <x:c r="E81" t="str">
        <x:v>İstanbul</x:v>
      </x:c>
      <x:c r="F81" t="str">
        <x:v>URN-009</x:v>
      </x:c>
      <x:c r="G81" t="str">
        <x:f>INDEX('Urunler'!C$2:C$13,MATCH(F81,'Urunler'!A$2:A$13,0))</x:f>
        <x:v>Telefon Standı</x:v>
      </x:c>
      <x:c r="H81" s="6" t="n">
        <x:v>4</x:v>
      </x:c>
      <x:c r="I81" s="7" t="n">
        <x:f>INDEX('Urunler'!G$2:G$13,MATCH(F81,'Urunler'!A$2:A$13,0))</x:f>
        <x:v>360</x:v>
      </x:c>
      <x:c r="J81" s="7" t="n">
        <x:f>H81*I81</x:f>
        <x:v>1440</x:v>
      </x:c>
      <x:c r="K81" t="str">
        <x:v>Teslim Edildi</x:v>
      </x:c>
      <x:c r="L81" t="str">
        <x:v>Telefon</x:v>
      </x:c>
    </x:row>
    <x:row r="82">
      <x:c r="A82" s="5" t="n">
        <x:v>46102</x:v>
      </x:c>
      <x:c r="B82" t="str">
        <x:v>2026-03</x:v>
      </x:c>
      <x:c r="C82" t="str">
        <x:v>SP-0081</x:v>
      </x:c>
      <x:c r="D82" t="str">
        <x:v>Kuzey Tasarım</x:v>
      </x:c>
      <x:c r="E82" t="str">
        <x:v>Kocaeli</x:v>
      </x:c>
      <x:c r="F82" t="str">
        <x:v>URN-003</x:v>
      </x:c>
      <x:c r="G82" t="str">
        <x:f>INDEX('Urunler'!C$2:C$13,MATCH(F82,'Urunler'!A$2:A$13,0))</x:f>
        <x:v>USB-C Hub</x:v>
      </x:c>
      <x:c r="H82" s="6" t="n">
        <x:v>1</x:v>
      </x:c>
      <x:c r="I82" s="7" t="n">
        <x:f>INDEX('Urunler'!G$2:G$13,MATCH(F82,'Urunler'!A$2:A$13,0))</x:f>
        <x:v>1190</x:v>
      </x:c>
      <x:c r="J82" s="7" t="n">
        <x:f>H82*I82</x:f>
        <x:v>1190</x:v>
      </x:c>
      <x:c r="K82" t="str">
        <x:v>Teslim Edildi</x:v>
      </x:c>
      <x:c r="L82" t="str">
        <x:v>Telefon</x:v>
      </x:c>
    </x:row>
    <x:row r="83">
      <x:c r="A83" s="5" t="n">
        <x:v>46113</x:v>
      </x:c>
      <x:c r="B83" t="str">
        <x:v>2026-04</x:v>
      </x:c>
      <x:c r="C83" t="str">
        <x:v>SP-0082</x:v>
      </x:c>
      <x:c r="D83" t="str">
        <x:v>Pera Ajans</x:v>
      </x:c>
      <x:c r="E83" t="str">
        <x:v>Antalya</x:v>
      </x:c>
      <x:c r="F83" t="str">
        <x:v>URN-008</x:v>
      </x:c>
      <x:c r="G83" t="str">
        <x:f>INDEX('Urunler'!C$2:C$13,MATCH(F83,'Urunler'!A$2:A$13,0))</x:f>
        <x:v>Dijital Termometre</x:v>
      </x:c>
      <x:c r="H83" s="6" t="n">
        <x:v>2</x:v>
      </x:c>
      <x:c r="I83" s="7" t="n">
        <x:f>INDEX('Urunler'!G$2:G$13,MATCH(F83,'Urunler'!A$2:A$13,0))</x:f>
        <x:v>520</x:v>
      </x:c>
      <x:c r="J83" s="7" t="n">
        <x:f>H83*I83</x:f>
        <x:v>1040</x:v>
      </x:c>
      <x:c r="K83" t="str">
        <x:v>Kargoda</x:v>
      </x:c>
      <x:c r="L83" t="str">
        <x:v>Telefon</x:v>
      </x:c>
    </x:row>
    <x:row r="84">
      <x:c r="A84" s="5" t="n">
        <x:v>46150</x:v>
      </x:c>
      <x:c r="B84" t="str">
        <x:v>2026-05</x:v>
      </x:c>
      <x:c r="C84" t="str">
        <x:v>SP-0083</x:v>
      </x:c>
      <x:c r="D84" t="str">
        <x:v>Kuzey Tasarım</x:v>
      </x:c>
      <x:c r="E84" t="str">
        <x:v>Bursa</x:v>
      </x:c>
      <x:c r="F84" t="str">
        <x:v>URN-001</x:v>
      </x:c>
      <x:c r="G84" t="str">
        <x:f>INDEX('Urunler'!C$2:C$13,MATCH(F84,'Urunler'!A$2:A$13,0))</x:f>
        <x:v>Kablosuz Klavye</x:v>
      </x:c>
      <x:c r="H84" s="6" t="n">
        <x:v>3</x:v>
      </x:c>
      <x:c r="I84" s="7" t="n">
        <x:f>INDEX('Urunler'!G$2:G$13,MATCH(F84,'Urunler'!A$2:A$13,0))</x:f>
        <x:v>1450</x:v>
      </x:c>
      <x:c r="J84" s="7" t="n">
        <x:f>H84*I84</x:f>
        <x:v>4350</x:v>
      </x:c>
      <x:c r="K84" t="str">
        <x:v>Teslim Edildi</x:v>
      </x:c>
      <x:c r="L84" t="str">
        <x:v>Telefon</x:v>
      </x:c>
    </x:row>
    <x:row r="85">
      <x:c r="A85" s="5" t="n">
        <x:v>46188</x:v>
      </x:c>
      <x:c r="B85" t="str">
        <x:v>2026-06</x:v>
      </x:c>
      <x:c r="C85" t="str">
        <x:v>SP-0084</x:v>
      </x:c>
      <x:c r="D85" t="str">
        <x:v>Pera Ajans</x:v>
      </x:c>
      <x:c r="E85" t="str">
        <x:v>İzmir</x:v>
      </x:c>
      <x:c r="F85" t="str">
        <x:v>URN-006</x:v>
      </x:c>
      <x:c r="G85" t="str">
        <x:f>INDEX('Urunler'!C$2:C$13,MATCH(F85,'Urunler'!A$2:A$13,0))</x:f>
        <x:v>Laptop Standı</x:v>
      </x:c>
      <x:c r="H85" s="6" t="n">
        <x:v>4</x:v>
      </x:c>
      <x:c r="I85" s="7" t="n">
        <x:f>INDEX('Urunler'!G$2:G$13,MATCH(F85,'Urunler'!A$2:A$13,0))</x:f>
        <x:v>990</x:v>
      </x:c>
      <x:c r="J85" s="7" t="n">
        <x:f>H85*I85</x:f>
        <x:v>3960</x:v>
      </x:c>
      <x:c r="K85" t="str">
        <x:v>Hazırlanıyor</x:v>
      </x:c>
      <x:c r="L85" t="str">
        <x:v>Telefon</x:v>
      </x:c>
    </x:row>
    <x:row r="86">
      <x:c r="A86" s="5" t="n">
        <x:v>46044</x:v>
      </x:c>
      <x:c r="B86" t="str">
        <x:v>2026-01</x:v>
      </x:c>
      <x:c r="C86" t="str">
        <x:v>SP-0085</x:v>
      </x:c>
      <x:c r="D86" t="str">
        <x:v>İnci Kırtasiye</x:v>
      </x:c>
      <x:c r="E86" t="str">
        <x:v>İzmir</x:v>
      </x:c>
      <x:c r="F86" t="str">
        <x:v>URN-011</x:v>
      </x:c>
      <x:c r="G86" t="str">
        <x:f>INDEX('Urunler'!C$2:C$13,MATCH(F86,'Urunler'!A$2:A$13,0))</x:f>
        <x:v>Webcam Kapağı</x:v>
      </x:c>
      <x:c r="H86" s="6" t="n">
        <x:v>1</x:v>
      </x:c>
      <x:c r="I86" s="7" t="n">
        <x:f>INDEX('Urunler'!G$2:G$13,MATCH(F86,'Urunler'!A$2:A$13,0))</x:f>
        <x:v>150</x:v>
      </x:c>
      <x:c r="J86" s="7" t="n">
        <x:f>H86*I86</x:f>
        <x:v>150</x:v>
      </x:c>
      <x:c r="K86" t="str">
        <x:v>Teslim Edildi</x:v>
      </x:c>
      <x:c r="L86" t="str">
        <x:v>Web Sitesi</x:v>
      </x:c>
    </x:row>
    <x:row r="87">
      <x:c r="A87" s="5" t="n">
        <x:v>46055</x:v>
      </x:c>
      <x:c r="B87" t="str">
        <x:v>2026-02</x:v>
      </x:c>
      <x:c r="C87" t="str">
        <x:v>SP-0086</x:v>
      </x:c>
      <x:c r="D87" t="str">
        <x:v>Arda Teknoloji</x:v>
      </x:c>
      <x:c r="E87" t="str">
        <x:v>Ankara</x:v>
      </x:c>
      <x:c r="F87" t="str">
        <x:v>URN-004</x:v>
      </x:c>
      <x:c r="G87" t="str">
        <x:f>INDEX('Urunler'!C$2:C$13,MATCH(F87,'Urunler'!A$2:A$13,0))</x:f>
        <x:v>Masa Lambası</x:v>
      </x:c>
      <x:c r="H87" s="6" t="n">
        <x:v>2</x:v>
      </x:c>
      <x:c r="I87" s="7" t="n">
        <x:f>INDEX('Urunler'!G$2:G$13,MATCH(F87,'Urunler'!A$2:A$13,0))</x:f>
        <x:v>780</x:v>
      </x:c>
      <x:c r="J87" s="7" t="n">
        <x:f>H87*I87</x:f>
        <x:v>1560</x:v>
      </x:c>
      <x:c r="K87" t="str">
        <x:v>Teslim Edildi</x:v>
      </x:c>
      <x:c r="L87" t="str">
        <x:v>Web Sitesi</x:v>
      </x:c>
    </x:row>
    <x:row r="88">
      <x:c r="A88" s="5" t="n">
        <x:v>46090</x:v>
      </x:c>
      <x:c r="B88" t="str">
        <x:v>2026-03</x:v>
      </x:c>
      <x:c r="C88" t="str">
        <x:v>SP-0087</x:v>
      </x:c>
      <x:c r="D88" t="str">
        <x:v>İnci Kırtasiye</x:v>
      </x:c>
      <x:c r="E88" t="str">
        <x:v>İstanbul</x:v>
      </x:c>
      <x:c r="F88" t="str">
        <x:v>URN-009</x:v>
      </x:c>
      <x:c r="G88" t="str">
        <x:f>INDEX('Urunler'!C$2:C$13,MATCH(F88,'Urunler'!A$2:A$13,0))</x:f>
        <x:v>Telefon Standı</x:v>
      </x:c>
      <x:c r="H88" s="6" t="n">
        <x:v>3</x:v>
      </x:c>
      <x:c r="I88" s="7" t="n">
        <x:f>INDEX('Urunler'!G$2:G$13,MATCH(F88,'Urunler'!A$2:A$13,0))</x:f>
        <x:v>360</x:v>
      </x:c>
      <x:c r="J88" s="7" t="n">
        <x:f>H88*I88</x:f>
        <x:v>1080</x:v>
      </x:c>
      <x:c r="K88" t="str">
        <x:v>Kargoda</x:v>
      </x:c>
      <x:c r="L88" t="str">
        <x:v>Web Sitesi</x:v>
      </x:c>
    </x:row>
    <x:row r="89">
      <x:c r="A89" s="5" t="n">
        <x:v>46128</x:v>
      </x:c>
      <x:c r="B89" t="str">
        <x:v>2026-04</x:v>
      </x:c>
      <x:c r="C89" t="str">
        <x:v>SP-0088</x:v>
      </x:c>
      <x:c r="D89" t="str">
        <x:v>Arda Teknoloji</x:v>
      </x:c>
      <x:c r="E89" t="str">
        <x:v>Kocaeli</x:v>
      </x:c>
      <x:c r="F89" t="str">
        <x:v>URN-002</x:v>
      </x:c>
      <x:c r="G89" t="str">
        <x:f>INDEX('Urunler'!C$2:C$13,MATCH(F89,'Urunler'!A$2:A$13,0))</x:f>
        <x:v>Ergonomik Mouse</x:v>
      </x:c>
      <x:c r="H89" s="6" t="n">
        <x:v>4</x:v>
      </x:c>
      <x:c r="I89" s="7" t="n">
        <x:f>INDEX('Urunler'!G$2:G$13,MATCH(F89,'Urunler'!A$2:A$13,0))</x:f>
        <x:v>890</x:v>
      </x:c>
      <x:c r="J89" s="7" t="n">
        <x:f>H89*I89</x:f>
        <x:v>3560</x:v>
      </x:c>
      <x:c r="K89" t="str">
        <x:v>Teslim Edildi</x:v>
      </x:c>
      <x:c r="L89" t="str">
        <x:v>Web Sitesi</x:v>
      </x:c>
    </x:row>
    <x:row r="90">
      <x:c r="A90" s="5" t="n">
        <x:v>46165</x:v>
      </x:c>
      <x:c r="B90" t="str">
        <x:v>2026-05</x:v>
      </x:c>
      <x:c r="C90" t="str">
        <x:v>SP-0089</x:v>
      </x:c>
      <x:c r="D90" t="str">
        <x:v>İnci Kırtasiye</x:v>
      </x:c>
      <x:c r="E90" t="str">
        <x:v>Antalya</x:v>
      </x:c>
      <x:c r="F90" t="str">
        <x:v>URN-008</x:v>
      </x:c>
      <x:c r="G90" t="str">
        <x:f>INDEX('Urunler'!C$2:C$13,MATCH(F90,'Urunler'!A$2:A$13,0))</x:f>
        <x:v>Dijital Termometre</x:v>
      </x:c>
      <x:c r="H90" s="6" t="n">
        <x:v>1</x:v>
      </x:c>
      <x:c r="I90" s="7" t="n">
        <x:f>INDEX('Urunler'!G$2:G$13,MATCH(F90,'Urunler'!A$2:A$13,0))</x:f>
        <x:v>520</x:v>
      </x:c>
      <x:c r="J90" s="7" t="n">
        <x:f>H90*I90</x:f>
        <x:v>520</x:v>
      </x:c>
      <x:c r="K90" t="str">
        <x:v>Hazırlanıyor</x:v>
      </x:c>
      <x:c r="L90" t="str">
        <x:v>Web Sitesi</x:v>
      </x:c>
    </x:row>
    <x:row r="91">
      <x:c r="A91" s="5" t="n">
        <x:v>46176</x:v>
      </x:c>
      <x:c r="B91" t="str">
        <x:v>2026-06</x:v>
      </x:c>
      <x:c r="C91" t="str">
        <x:v>SP-0090</x:v>
      </x:c>
      <x:c r="D91" t="str">
        <x:v>Arda Teknoloji</x:v>
      </x:c>
      <x:c r="E91" t="str">
        <x:v>Bursa</x:v>
      </x:c>
      <x:c r="F91" t="str">
        <x:v>URN-001</x:v>
      </x:c>
      <x:c r="G91" t="str">
        <x:f>INDEX('Urunler'!C$2:C$13,MATCH(F91,'Urunler'!A$2:A$13,0))</x:f>
        <x:v>Kablosuz Klavye</x:v>
      </x:c>
      <x:c r="H91" s="6" t="n">
        <x:v>2</x:v>
      </x:c>
      <x:c r="I91" s="7" t="n">
        <x:f>INDEX('Urunler'!G$2:G$13,MATCH(F91,'Urunler'!A$2:A$13,0))</x:f>
        <x:v>1450</x:v>
      </x:c>
      <x:c r="J91" s="7" t="n">
        <x:f>H91*I91</x:f>
        <x:v>2900</x:v>
      </x:c>
      <x:c r="K91" t="str">
        <x:v>İptal</x:v>
      </x:c>
      <x:c r="L91" t="str">
        <x:v>Web Sitesi</x:v>
      </x:c>
    </x:row>
    <x:row r="92">
      <x:c r="A92" s="5" t="n">
        <x:v>46032</x:v>
      </x:c>
      <x:c r="B92" t="str">
        <x:v>2026-01</x:v>
      </x:c>
      <x:c r="C92" t="str">
        <x:v>SP-0091</x:v>
      </x:c>
      <x:c r="D92" t="str">
        <x:v>Pera Ajans</x:v>
      </x:c>
      <x:c r="E92" t="str">
        <x:v>Bursa</x:v>
      </x:c>
      <x:c r="F92" t="str">
        <x:v>URN-006</x:v>
      </x:c>
      <x:c r="G92" t="str">
        <x:f>INDEX('Urunler'!C$2:C$13,MATCH(F92,'Urunler'!A$2:A$13,0))</x:f>
        <x:v>Laptop Standı</x:v>
      </x:c>
      <x:c r="H92" s="6" t="n">
        <x:v>3</x:v>
      </x:c>
      <x:c r="I92" s="7" t="n">
        <x:f>INDEX('Urunler'!G$2:G$13,MATCH(F92,'Urunler'!A$2:A$13,0))</x:f>
        <x:v>990</x:v>
      </x:c>
      <x:c r="J92" s="7" t="n">
        <x:f>H92*I92</x:f>
        <x:v>2970</x:v>
      </x:c>
      <x:c r="K92" t="str">
        <x:v>Teslim Edildi</x:v>
      </x:c>
      <x:c r="L92" t="str">
        <x:v>Telefon</x:v>
      </x:c>
    </x:row>
    <x:row r="93">
      <x:c r="A93" s="5" t="n">
        <x:v>46070</x:v>
      </x:c>
      <x:c r="B93" t="str">
        <x:v>2026-02</x:v>
      </x:c>
      <x:c r="C93" t="str">
        <x:v>SP-0092</x:v>
      </x:c>
      <x:c r="D93" t="str">
        <x:v>Kuzey Tasarım</x:v>
      </x:c>
      <x:c r="E93" t="str">
        <x:v>İzmir</x:v>
      </x:c>
      <x:c r="F93" t="str">
        <x:v>URN-011</x:v>
      </x:c>
      <x:c r="G93" t="str">
        <x:f>INDEX('Urunler'!C$2:C$13,MATCH(F93,'Urunler'!A$2:A$13,0))</x:f>
        <x:v>Webcam Kapağı</x:v>
      </x:c>
      <x:c r="H93" s="6" t="n">
        <x:v>4</x:v>
      </x:c>
      <x:c r="I93" s="7" t="n">
        <x:f>INDEX('Urunler'!G$2:G$13,MATCH(F93,'Urunler'!A$2:A$13,0))</x:f>
        <x:v>150</x:v>
      </x:c>
      <x:c r="J93" s="7" t="n">
        <x:f>H93*I93</x:f>
        <x:v>600</x:v>
      </x:c>
      <x:c r="K93" t="str">
        <x:v>Kargoda</x:v>
      </x:c>
      <x:c r="L93" t="str">
        <x:v>Telefon</x:v>
      </x:c>
    </x:row>
    <x:row r="94">
      <x:c r="A94" s="5" t="n">
        <x:v>46105</x:v>
      </x:c>
      <x:c r="B94" t="str">
        <x:v>2026-03</x:v>
      </x:c>
      <x:c r="C94" t="str">
        <x:v>SP-0093</x:v>
      </x:c>
      <x:c r="D94" t="str">
        <x:v>Pera Ajans</x:v>
      </x:c>
      <x:c r="E94" t="str">
        <x:v>Ankara</x:v>
      </x:c>
      <x:c r="F94" t="str">
        <x:v>URN-004</x:v>
      </x:c>
      <x:c r="G94" t="str">
        <x:f>INDEX('Urunler'!C$2:C$13,MATCH(F94,'Urunler'!A$2:A$13,0))</x:f>
        <x:v>Masa Lambası</x:v>
      </x:c>
      <x:c r="H94" s="6" t="n">
        <x:v>1</x:v>
      </x:c>
      <x:c r="I94" s="7" t="n">
        <x:f>INDEX('Urunler'!G$2:G$13,MATCH(F94,'Urunler'!A$2:A$13,0))</x:f>
        <x:v>780</x:v>
      </x:c>
      <x:c r="J94" s="7" t="n">
        <x:f>H94*I94</x:f>
        <x:v>780</x:v>
      </x:c>
      <x:c r="K94" t="str">
        <x:v>Teslim Edildi</x:v>
      </x:c>
      <x:c r="L94" t="str">
        <x:v>Telefon</x:v>
      </x:c>
    </x:row>
    <x:row r="95">
      <x:c r="A95" s="5" t="n">
        <x:v>46116</x:v>
      </x:c>
      <x:c r="B95" t="str">
        <x:v>2026-04</x:v>
      </x:c>
      <x:c r="C95" t="str">
        <x:v>SP-0094</x:v>
      </x:c>
      <x:c r="D95" t="str">
        <x:v>Kuzey Tasarım</x:v>
      </x:c>
      <x:c r="E95" t="str">
        <x:v>İstanbul</x:v>
      </x:c>
      <x:c r="F95" t="str">
        <x:v>URN-009</x:v>
      </x:c>
      <x:c r="G95" t="str">
        <x:f>INDEX('Urunler'!C$2:C$13,MATCH(F95,'Urunler'!A$2:A$13,0))</x:f>
        <x:v>Telefon Standı</x:v>
      </x:c>
      <x:c r="H95" s="6" t="n">
        <x:v>2</x:v>
      </x:c>
      <x:c r="I95" s="7" t="n">
        <x:f>INDEX('Urunler'!G$2:G$13,MATCH(F95,'Urunler'!A$2:A$13,0))</x:f>
        <x:v>360</x:v>
      </x:c>
      <x:c r="J95" s="7" t="n">
        <x:f>H95*I95</x:f>
        <x:v>720</x:v>
      </x:c>
      <x:c r="K95" t="str">
        <x:v>Hazırlanıyor</x:v>
      </x:c>
      <x:c r="L95" t="str">
        <x:v>Telefon</x:v>
      </x:c>
    </x:row>
    <x:row r="96">
      <x:c r="A96" s="5" t="n">
        <x:v>46153</x:v>
      </x:c>
      <x:c r="B96" t="str">
        <x:v>2026-05</x:v>
      </x:c>
      <x:c r="C96" t="str">
        <x:v>SP-0095</x:v>
      </x:c>
      <x:c r="D96" t="str">
        <x:v>Pera Ajans</x:v>
      </x:c>
      <x:c r="E96" t="str">
        <x:v>Kocaeli</x:v>
      </x:c>
      <x:c r="F96" t="str">
        <x:v>URN-002</x:v>
      </x:c>
      <x:c r="G96" t="str">
        <x:f>INDEX('Urunler'!C$2:C$13,MATCH(F96,'Urunler'!A$2:A$13,0))</x:f>
        <x:v>Ergonomik Mouse</x:v>
      </x:c>
      <x:c r="H96" s="6" t="n">
        <x:v>3</x:v>
      </x:c>
      <x:c r="I96" s="7" t="n">
        <x:f>INDEX('Urunler'!G$2:G$13,MATCH(F96,'Urunler'!A$2:A$13,0))</x:f>
        <x:v>890</x:v>
      </x:c>
      <x:c r="J96" s="7" t="n">
        <x:f>H96*I96</x:f>
        <x:v>2670</x:v>
      </x:c>
      <x:c r="K96" t="str">
        <x:v>İptal</x:v>
      </x:c>
      <x:c r="L96" t="str">
        <x:v>Telefon</x:v>
      </x:c>
    </x:row>
    <x:row r="97">
      <x:c r="A97" s="5" t="n">
        <x:v>46191</x:v>
      </x:c>
      <x:c r="B97" t="str">
        <x:v>2026-06</x:v>
      </x:c>
      <x:c r="C97" t="str">
        <x:v>SP-0096</x:v>
      </x:c>
      <x:c r="D97" t="str">
        <x:v>Kuzey Tasarım</x:v>
      </x:c>
      <x:c r="E97" t="str">
        <x:v>Antalya</x:v>
      </x:c>
      <x:c r="F97" t="str">
        <x:v>URN-007</x:v>
      </x:c>
      <x:c r="G97" t="str">
        <x:f>INDEX('Urunler'!C$2:C$13,MATCH(F97,'Urunler'!A$2:A$13,0))</x:f>
        <x:v>Akıllı Priz</x:v>
      </x:c>
      <x:c r="H97" s="6" t="n">
        <x:v>4</x:v>
      </x:c>
      <x:c r="I97" s="7" t="n">
        <x:f>INDEX('Urunler'!G$2:G$13,MATCH(F97,'Urunler'!A$2:A$13,0))</x:f>
        <x:v>640</x:v>
      </x:c>
      <x:c r="J97" s="7" t="n">
        <x:f>H97*I97</x:f>
        <x:v>2560</x:v>
      </x:c>
      <x:c r="K97" t="str">
        <x:v>Bekliyor</x:v>
      </x:c>
      <x:c r="L97" t="str">
        <x:v>Telefon</x:v>
      </x:c>
    </x:row>
    <x:row r="98">
      <x:c r="A98" s="5" t="n">
        <x:v>46047</x:v>
      </x:c>
      <x:c r="B98" t="str">
        <x:v>2026-01</x:v>
      </x:c>
      <x:c r="C98" t="str">
        <x:v>SP-0097</x:v>
      </x:c>
      <x:c r="D98" t="str">
        <x:v>Arda Teknoloji</x:v>
      </x:c>
      <x:c r="E98" t="str">
        <x:v>Antalya</x:v>
      </x:c>
      <x:c r="F98" t="str">
        <x:v>URN-001</x:v>
      </x:c>
      <x:c r="G98" t="str">
        <x:f>INDEX('Urunler'!C$2:C$13,MATCH(F98,'Urunler'!A$2:A$13,0))</x:f>
        <x:v>Kablosuz Klavye</x:v>
      </x:c>
      <x:c r="H98" s="6" t="n">
        <x:v>1</x:v>
      </x:c>
      <x:c r="I98" s="7" t="n">
        <x:f>INDEX('Urunler'!G$2:G$13,MATCH(F98,'Urunler'!A$2:A$13,0))</x:f>
        <x:v>1450</x:v>
      </x:c>
      <x:c r="J98" s="7" t="n">
        <x:f>H98*I98</x:f>
        <x:v>1450</x:v>
      </x:c>
      <x:c r="K98" t="str">
        <x:v>Kargoda</x:v>
      </x:c>
      <x:c r="L98" t="str">
        <x:v>Web Sitesi</x:v>
      </x:c>
    </x:row>
    <x:row r="99">
      <x:c r="A99" s="5" t="n">
        <x:v>46058</x:v>
      </x:c>
      <x:c r="B99" t="str">
        <x:v>2026-02</x:v>
      </x:c>
      <x:c r="C99" t="str">
        <x:v>SP-0098</x:v>
      </x:c>
      <x:c r="D99" t="str">
        <x:v>İnci Kırtasiye</x:v>
      </x:c>
      <x:c r="E99" t="str">
        <x:v>Bursa</x:v>
      </x:c>
      <x:c r="F99" t="str">
        <x:v>URN-006</x:v>
      </x:c>
      <x:c r="G99" t="str">
        <x:f>INDEX('Urunler'!C$2:C$13,MATCH(F99,'Urunler'!A$2:A$13,0))</x:f>
        <x:v>Laptop Standı</x:v>
      </x:c>
      <x:c r="H99" s="6" t="n">
        <x:v>2</x:v>
      </x:c>
      <x:c r="I99" s="7" t="n">
        <x:f>INDEX('Urunler'!G$2:G$13,MATCH(F99,'Urunler'!A$2:A$13,0))</x:f>
        <x:v>990</x:v>
      </x:c>
      <x:c r="J99" s="7" t="n">
        <x:f>H99*I99</x:f>
        <x:v>1980</x:v>
      </x:c>
      <x:c r="K99" t="str">
        <x:v>Teslim Edildi</x:v>
      </x:c>
      <x:c r="L99" t="str">
        <x:v>Web Sitesi</x:v>
      </x:c>
    </x:row>
    <x:row r="100">
      <x:c r="A100" s="5" t="n">
        <x:v>46093</x:v>
      </x:c>
      <x:c r="B100" t="str">
        <x:v>2026-03</x:v>
      </x:c>
      <x:c r="C100" t="str">
        <x:v>SP-0099</x:v>
      </x:c>
      <x:c r="D100" t="str">
        <x:v>Arda Teknoloji</x:v>
      </x:c>
      <x:c r="E100" t="str">
        <x:v>İzmir</x:v>
      </x:c>
      <x:c r="F100" t="str">
        <x:v>URN-011</x:v>
      </x:c>
      <x:c r="G100" t="str">
        <x:f>INDEX('Urunler'!C$2:C$13,MATCH(F100,'Urunler'!A$2:A$13,0))</x:f>
        <x:v>Webcam Kapağı</x:v>
      </x:c>
      <x:c r="H100" s="6" t="n">
        <x:v>3</x:v>
      </x:c>
      <x:c r="I100" s="7" t="n">
        <x:f>INDEX('Urunler'!G$2:G$13,MATCH(F100,'Urunler'!A$2:A$13,0))</x:f>
        <x:v>150</x:v>
      </x:c>
      <x:c r="J100" s="7" t="n">
        <x:f>H100*I100</x:f>
        <x:v>450</x:v>
      </x:c>
      <x:c r="K100" t="str">
        <x:v>Hazırlanıyor</x:v>
      </x:c>
      <x:c r="L100" t="str">
        <x:v>Web Sitesi</x:v>
      </x:c>
    </x:row>
    <x:row r="101">
      <x:c r="A101" s="5" t="n">
        <x:v>46131</x:v>
      </x:c>
      <x:c r="B101" t="str">
        <x:v>2026-04</x:v>
      </x:c>
      <x:c r="C101" t="str">
        <x:v>SP-0100</x:v>
      </x:c>
      <x:c r="D101" t="str">
        <x:v>İnci Kırtasiye</x:v>
      </x:c>
      <x:c r="E101" t="str">
        <x:v>Ankara</x:v>
      </x:c>
      <x:c r="F101" t="str">
        <x:v>URN-004</x:v>
      </x:c>
      <x:c r="G101" t="str">
        <x:f>INDEX('Urunler'!C$2:C$13,MATCH(F101,'Urunler'!A$2:A$13,0))</x:f>
        <x:v>Masa Lambası</x:v>
      </x:c>
      <x:c r="H101" s="6" t="n">
        <x:v>4</x:v>
      </x:c>
      <x:c r="I101" s="7" t="n">
        <x:f>INDEX('Urunler'!G$2:G$13,MATCH(F101,'Urunler'!A$2:A$13,0))</x:f>
        <x:v>780</x:v>
      </x:c>
      <x:c r="J101" s="7" t="n">
        <x:f>H101*I101</x:f>
        <x:v>3120</x:v>
      </x:c>
      <x:c r="K101" t="str">
        <x:v>İptal</x:v>
      </x:c>
      <x:c r="L101" t="str">
        <x:v>Web Sitesi</x:v>
      </x:c>
    </x:row>
    <x:row r="102">
      <x:c r="A102" s="5" t="n">
        <x:v>46168</x:v>
      </x:c>
      <x:c r="B102" t="str">
        <x:v>2026-05</x:v>
      </x:c>
      <x:c r="C102" t="str">
        <x:v>SP-0101</x:v>
      </x:c>
      <x:c r="D102" t="str">
        <x:v>Arda Teknoloji</x:v>
      </x:c>
      <x:c r="E102" t="str">
        <x:v>İstanbul</x:v>
      </x:c>
      <x:c r="F102" t="str">
        <x:v>URN-009</x:v>
      </x:c>
      <x:c r="G102" t="str">
        <x:f>INDEX('Urunler'!C$2:C$13,MATCH(F102,'Urunler'!A$2:A$13,0))</x:f>
        <x:v>Telefon Standı</x:v>
      </x:c>
      <x:c r="H102" s="6" t="n">
        <x:v>1</x:v>
      </x:c>
      <x:c r="I102" s="7" t="n">
        <x:f>INDEX('Urunler'!G$2:G$13,MATCH(F102,'Urunler'!A$2:A$13,0))</x:f>
        <x:v>360</x:v>
      </x:c>
      <x:c r="J102" s="7" t="n">
        <x:f>H102*I102</x:f>
        <x:v>360</x:v>
      </x:c>
      <x:c r="K102" t="str">
        <x:v>Bekliyor</x:v>
      </x:c>
      <x:c r="L102" t="str">
        <x:v>Web Sitesi</x:v>
      </x:c>
    </x:row>
    <x:row r="103">
      <x:c r="A103" s="5" t="n">
        <x:v>46179</x:v>
      </x:c>
      <x:c r="B103" t="str">
        <x:v>2026-06</x:v>
      </x:c>
      <x:c r="C103" t="str">
        <x:v>SP-0102</x:v>
      </x:c>
      <x:c r="D103" t="str">
        <x:v>İnci Kırtasiye</x:v>
      </x:c>
      <x:c r="E103" t="str">
        <x:v>Kocaeli</x:v>
      </x:c>
      <x:c r="F103" t="str">
        <x:v>URN-002</x:v>
      </x:c>
      <x:c r="G103" t="str">
        <x:f>INDEX('Urunler'!C$2:C$13,MATCH(F103,'Urunler'!A$2:A$13,0))</x:f>
        <x:v>Ergonomik Mouse</x:v>
      </x:c>
      <x:c r="H103" s="6" t="n">
        <x:v>2</x:v>
      </x:c>
      <x:c r="I103" s="7" t="n">
        <x:f>INDEX('Urunler'!G$2:G$13,MATCH(F103,'Urunler'!A$2:A$13,0))</x:f>
        <x:v>890</x:v>
      </x:c>
      <x:c r="J103" s="7" t="n">
        <x:f>H103*I103</x:f>
        <x:v>1780</x:v>
      </x:c>
      <x:c r="K103" t="str">
        <x:v>Teslim Edildi</x:v>
      </x:c>
      <x:c r="L103" t="str">
        <x:v>Web Sitesi</x:v>
      </x:c>
    </x:row>
    <x:row r="104">
      <x:c r="A104" s="5" t="n">
        <x:v>46035</x:v>
      </x:c>
      <x:c r="B104" t="str">
        <x:v>2026-01</x:v>
      </x:c>
      <x:c r="C104" t="str">
        <x:v>SP-0103</x:v>
      </x:c>
      <x:c r="D104" t="str">
        <x:v>Kuzey Tasarım</x:v>
      </x:c>
      <x:c r="E104" t="str">
        <x:v>Kocaeli</x:v>
      </x:c>
      <x:c r="F104" t="str">
        <x:v>URN-007</x:v>
      </x:c>
      <x:c r="G104" t="str">
        <x:f>INDEX('Urunler'!C$2:C$13,MATCH(F104,'Urunler'!A$2:A$13,0))</x:f>
        <x:v>Akıllı Priz</x:v>
      </x:c>
      <x:c r="H104" s="6" t="n">
        <x:v>3</x:v>
      </x:c>
      <x:c r="I104" s="7" t="n">
        <x:f>INDEX('Urunler'!G$2:G$13,MATCH(F104,'Urunler'!A$2:A$13,0))</x:f>
        <x:v>640</x:v>
      </x:c>
      <x:c r="J104" s="7" t="n">
        <x:f>H104*I104</x:f>
        <x:v>1920</x:v>
      </x:c>
      <x:c r="K104" t="str">
        <x:v>Teslim Edildi</x:v>
      </x:c>
      <x:c r="L104" t="str">
        <x:v>Telefon</x:v>
      </x:c>
    </x:row>
    <x:row r="105">
      <x:c r="A105" s="5" t="n">
        <x:v>46073</x:v>
      </x:c>
      <x:c r="B105" t="str">
        <x:v>2026-02</x:v>
      </x:c>
      <x:c r="C105" t="str">
        <x:v>SP-0104</x:v>
      </x:c>
      <x:c r="D105" t="str">
        <x:v>Pera Ajans</x:v>
      </x:c>
      <x:c r="E105" t="str">
        <x:v>Antalya</x:v>
      </x:c>
      <x:c r="F105" t="str">
        <x:v>URN-012</x:v>
      </x:c>
      <x:c r="G105" t="str">
        <x:f>INDEX('Urunler'!C$2:C$13,MATCH(F105,'Urunler'!A$2:A$13,0))</x:f>
        <x:v>Mini Web Kamera</x:v>
      </x:c>
      <x:c r="H105" s="6" t="n">
        <x:v>4</x:v>
      </x:c>
      <x:c r="I105" s="7" t="n">
        <x:f>INDEX('Urunler'!G$2:G$13,MATCH(F105,'Urunler'!A$2:A$13,0))</x:f>
        <x:v>1590</x:v>
      </x:c>
      <x:c r="J105" s="7" t="n">
        <x:f>H105*I105</x:f>
        <x:v>6360</x:v>
      </x:c>
      <x:c r="K105" t="str">
        <x:v>Hazırlanıyor</x:v>
      </x:c>
      <x:c r="L105" t="str">
        <x:v>Telefon</x:v>
      </x:c>
    </x:row>
    <x:row r="106">
      <x:c r="A106" s="5" t="n">
        <x:v>46108</x:v>
      </x:c>
      <x:c r="B106" t="str">
        <x:v>2026-03</x:v>
      </x:c>
      <x:c r="C106" t="str">
        <x:v>SP-0105</x:v>
      </x:c>
      <x:c r="D106" t="str">
        <x:v>Kuzey Tasarım</x:v>
      </x:c>
      <x:c r="E106" t="str">
        <x:v>Bursa</x:v>
      </x:c>
      <x:c r="F106" t="str">
        <x:v>URN-006</x:v>
      </x:c>
      <x:c r="G106" t="str">
        <x:f>INDEX('Urunler'!C$2:C$13,MATCH(F106,'Urunler'!A$2:A$13,0))</x:f>
        <x:v>Laptop Standı</x:v>
      </x:c>
      <x:c r="H106" s="6" t="n">
        <x:v>1</x:v>
      </x:c>
      <x:c r="I106" s="7" t="n">
        <x:f>INDEX('Urunler'!G$2:G$13,MATCH(F106,'Urunler'!A$2:A$13,0))</x:f>
        <x:v>990</x:v>
      </x:c>
      <x:c r="J106" s="7" t="n">
        <x:f>H106*I106</x:f>
        <x:v>990</x:v>
      </x:c>
      <x:c r="K106" t="str">
        <x:v>İptal</x:v>
      </x:c>
      <x:c r="L106" t="str">
        <x:v>Telefon</x:v>
      </x:c>
    </x:row>
    <x:row r="107">
      <x:c r="A107" s="5" t="n">
        <x:v>46119</x:v>
      </x:c>
      <x:c r="B107" t="str">
        <x:v>2026-04</x:v>
      </x:c>
      <x:c r="C107" t="str">
        <x:v>SP-0106</x:v>
      </x:c>
      <x:c r="D107" t="str">
        <x:v>Pera Ajans</x:v>
      </x:c>
      <x:c r="E107" t="str">
        <x:v>İzmir</x:v>
      </x:c>
      <x:c r="F107" t="str">
        <x:v>URN-011</x:v>
      </x:c>
      <x:c r="G107" t="str">
        <x:f>INDEX('Urunler'!C$2:C$13,MATCH(F107,'Urunler'!A$2:A$13,0))</x:f>
        <x:v>Webcam Kapağı</x:v>
      </x:c>
      <x:c r="H107" s="6" t="n">
        <x:v>2</x:v>
      </x:c>
      <x:c r="I107" s="7" t="n">
        <x:f>INDEX('Urunler'!G$2:G$13,MATCH(F107,'Urunler'!A$2:A$13,0))</x:f>
        <x:v>150</x:v>
      </x:c>
      <x:c r="J107" s="7" t="n">
        <x:f>H107*I107</x:f>
        <x:v>300</x:v>
      </x:c>
      <x:c r="K107" t="str">
        <x:v>Bekliyor</x:v>
      </x:c>
      <x:c r="L107" t="str">
        <x:v>Telefon</x:v>
      </x:c>
    </x:row>
    <x:row r="108">
      <x:c r="A108" s="5" t="n">
        <x:v>46156</x:v>
      </x:c>
      <x:c r="B108" t="str">
        <x:v>2026-05</x:v>
      </x:c>
      <x:c r="C108" t="str">
        <x:v>SP-0107</x:v>
      </x:c>
      <x:c r="D108" t="str">
        <x:v>Kuzey Tasarım</x:v>
      </x:c>
      <x:c r="E108" t="str">
        <x:v>Ankara</x:v>
      </x:c>
      <x:c r="F108" t="str">
        <x:v>URN-004</x:v>
      </x:c>
      <x:c r="G108" t="str">
        <x:f>INDEX('Urunler'!C$2:C$13,MATCH(F108,'Urunler'!A$2:A$13,0))</x:f>
        <x:v>Masa Lambası</x:v>
      </x:c>
      <x:c r="H108" s="6" t="n">
        <x:v>3</x:v>
      </x:c>
      <x:c r="I108" s="7" t="n">
        <x:f>INDEX('Urunler'!G$2:G$13,MATCH(F108,'Urunler'!A$2:A$13,0))</x:f>
        <x:v>780</x:v>
      </x:c>
      <x:c r="J108" s="7" t="n">
        <x:f>H108*I108</x:f>
        <x:v>2340</x:v>
      </x:c>
      <x:c r="K108" t="str">
        <x:v>Teslim Edildi</x:v>
      </x:c>
      <x:c r="L108" t="str">
        <x:v>Telefon</x:v>
      </x:c>
    </x:row>
    <x:row r="109">
      <x:c r="A109" s="5" t="n">
        <x:v>46194</x:v>
      </x:c>
      <x:c r="B109" t="str">
        <x:v>2026-06</x:v>
      </x:c>
      <x:c r="C109" t="str">
        <x:v>SP-0108</x:v>
      </x:c>
      <x:c r="D109" t="str">
        <x:v>Pera Ajans</x:v>
      </x:c>
      <x:c r="E109" t="str">
        <x:v>İstanbul</x:v>
      </x:c>
      <x:c r="F109" t="str">
        <x:v>URN-009</x:v>
      </x:c>
      <x:c r="G109" t="str">
        <x:f>INDEX('Urunler'!C$2:C$13,MATCH(F109,'Urunler'!A$2:A$13,0))</x:f>
        <x:v>Telefon Standı</x:v>
      </x:c>
      <x:c r="H109" s="6" t="n">
        <x:v>4</x:v>
      </x:c>
      <x:c r="I109" s="7" t="n">
        <x:f>INDEX('Urunler'!G$2:G$13,MATCH(F109,'Urunler'!A$2:A$13,0))</x:f>
        <x:v>360</x:v>
      </x:c>
      <x:c r="J109" s="7" t="n">
        <x:f>H109*I109</x:f>
        <x:v>1440</x:v>
      </x:c>
      <x:c r="K109" t="str">
        <x:v>Teslim Edildi</x:v>
      </x:c>
      <x:c r="L109" t="str">
        <x:v>Telefon</x:v>
      </x:c>
    </x:row>
    <x:row r="110">
      <x:c r="A110" s="5" t="n">
        <x:v>46023</x:v>
      </x:c>
      <x:c r="B110" t="str">
        <x:v>2026-01</x:v>
      </x:c>
      <x:c r="C110" t="str">
        <x:v>SP-0109</x:v>
      </x:c>
      <x:c r="D110" t="str">
        <x:v>İnci Kırtasiye</x:v>
      </x:c>
      <x:c r="E110" t="str">
        <x:v>İstanbul</x:v>
      </x:c>
      <x:c r="F110" t="str">
        <x:v>URN-002</x:v>
      </x:c>
      <x:c r="G110" t="str">
        <x:f>INDEX('Urunler'!C$2:C$13,MATCH(F110,'Urunler'!A$2:A$13,0))</x:f>
        <x:v>Ergonomik Mouse</x:v>
      </x:c>
      <x:c r="H110" s="6" t="n">
        <x:v>1</x:v>
      </x:c>
      <x:c r="I110" s="7" t="n">
        <x:f>INDEX('Urunler'!G$2:G$13,MATCH(F110,'Urunler'!A$2:A$13,0))</x:f>
        <x:v>890</x:v>
      </x:c>
      <x:c r="J110" s="7" t="n">
        <x:f>H110*I110</x:f>
        <x:v>890</x:v>
      </x:c>
      <x:c r="K110" t="str">
        <x:v>Hazırlanıyor</x:v>
      </x:c>
      <x:c r="L110" t="str">
        <x:v>Web Sitesi</x:v>
      </x:c>
    </x:row>
    <x:row r="111">
      <x:c r="A111" s="5" t="n">
        <x:v>46061</x:v>
      </x:c>
      <x:c r="B111" t="str">
        <x:v>2026-02</x:v>
      </x:c>
      <x:c r="C111" t="str">
        <x:v>SP-0110</x:v>
      </x:c>
      <x:c r="D111" t="str">
        <x:v>Arda Teknoloji</x:v>
      </x:c>
      <x:c r="E111" t="str">
        <x:v>Kocaeli</x:v>
      </x:c>
      <x:c r="F111" t="str">
        <x:v>URN-007</x:v>
      </x:c>
      <x:c r="G111" t="str">
        <x:f>INDEX('Urunler'!C$2:C$13,MATCH(F111,'Urunler'!A$2:A$13,0))</x:f>
        <x:v>Akıllı Priz</x:v>
      </x:c>
      <x:c r="H111" s="6" t="n">
        <x:v>2</x:v>
      </x:c>
      <x:c r="I111" s="7" t="n">
        <x:f>INDEX('Urunler'!G$2:G$13,MATCH(F111,'Urunler'!A$2:A$13,0))</x:f>
        <x:v>640</x:v>
      </x:c>
      <x:c r="J111" s="7" t="n">
        <x:f>H111*I111</x:f>
        <x:v>1280</x:v>
      </x:c>
      <x:c r="K111" t="str">
        <x:v>İptal</x:v>
      </x:c>
      <x:c r="L111" t="str">
        <x:v>Web Sitesi</x:v>
      </x:c>
    </x:row>
    <x:row r="112">
      <x:c r="A112" s="5" t="n">
        <x:v>46096</x:v>
      </x:c>
      <x:c r="B112" t="str">
        <x:v>2026-03</x:v>
      </x:c>
      <x:c r="C112" t="str">
        <x:v>SP-0111</x:v>
      </x:c>
      <x:c r="D112" t="str">
        <x:v>İnci Kırtasiye</x:v>
      </x:c>
      <x:c r="E112" t="str">
        <x:v>Antalya</x:v>
      </x:c>
      <x:c r="F112" t="str">
        <x:v>URN-012</x:v>
      </x:c>
      <x:c r="G112" t="str">
        <x:f>INDEX('Urunler'!C$2:C$13,MATCH(F112,'Urunler'!A$2:A$13,0))</x:f>
        <x:v>Mini Web Kamera</x:v>
      </x:c>
      <x:c r="H112" s="6" t="n">
        <x:v>3</x:v>
      </x:c>
      <x:c r="I112" s="7" t="n">
        <x:f>INDEX('Urunler'!G$2:G$13,MATCH(F112,'Urunler'!A$2:A$13,0))</x:f>
        <x:v>1590</x:v>
      </x:c>
      <x:c r="J112" s="7" t="n">
        <x:f>H112*I112</x:f>
        <x:v>4770</x:v>
      </x:c>
      <x:c r="K112" t="str">
        <x:v>Bekliyor</x:v>
      </x:c>
      <x:c r="L112" t="str">
        <x:v>Web Sitesi</x:v>
      </x:c>
    </x:row>
    <x:row r="113">
      <x:c r="A113" s="5" t="n">
        <x:v>46134</x:v>
      </x:c>
      <x:c r="B113" t="str">
        <x:v>2026-04</x:v>
      </x:c>
      <x:c r="C113" t="str">
        <x:v>SP-0112</x:v>
      </x:c>
      <x:c r="D113" t="str">
        <x:v>Arda Teknoloji</x:v>
      </x:c>
      <x:c r="E113" t="str">
        <x:v>Bursa</x:v>
      </x:c>
      <x:c r="F113" t="str">
        <x:v>URN-005</x:v>
      </x:c>
      <x:c r="G113" t="str">
        <x:f>INDEX('Urunler'!C$2:C$13,MATCH(F113,'Urunler'!A$2:A$13,0))</x:f>
        <x:v>Ajanda Seti</x:v>
      </x:c>
      <x:c r="H113" s="6" t="n">
        <x:v>4</x:v>
      </x:c>
      <x:c r="I113" s="7" t="n">
        <x:f>INDEX('Urunler'!G$2:G$13,MATCH(F113,'Urunler'!A$2:A$13,0))</x:f>
        <x:v>420</x:v>
      </x:c>
      <x:c r="J113" s="7" t="n">
        <x:f>H113*I113</x:f>
        <x:v>1680</x:v>
      </x:c>
      <x:c r="K113" t="str">
        <x:v>Teslim Edildi</x:v>
      </x:c>
      <x:c r="L113" t="str">
        <x:v>Web Sitesi</x:v>
      </x:c>
    </x:row>
    <x:row r="114">
      <x:c r="A114" s="5" t="n">
        <x:v>46144</x:v>
      </x:c>
      <x:c r="B114" t="str">
        <x:v>2026-05</x:v>
      </x:c>
      <x:c r="C114" t="str">
        <x:v>SP-0113</x:v>
      </x:c>
      <x:c r="D114" t="str">
        <x:v>İnci Kırtasiye</x:v>
      </x:c>
      <x:c r="E114" t="str">
        <x:v>İzmir</x:v>
      </x:c>
      <x:c r="F114" t="str">
        <x:v>URN-011</x:v>
      </x:c>
      <x:c r="G114" t="str">
        <x:f>INDEX('Urunler'!C$2:C$13,MATCH(F114,'Urunler'!A$2:A$13,0))</x:f>
        <x:v>Webcam Kapağı</x:v>
      </x:c>
      <x:c r="H114" s="6" t="n">
        <x:v>1</x:v>
      </x:c>
      <x:c r="I114" s="7" t="n">
        <x:f>INDEX('Urunler'!G$2:G$13,MATCH(F114,'Urunler'!A$2:A$13,0))</x:f>
        <x:v>150</x:v>
      </x:c>
      <x:c r="J114" s="7" t="n">
        <x:f>H114*I114</x:f>
        <x:v>150</x:v>
      </x:c>
      <x:c r="K114" t="str">
        <x:v>Teslim Edildi</x:v>
      </x:c>
      <x:c r="L114" t="str">
        <x:v>Web Sitesi</x:v>
      </x:c>
    </x:row>
    <x:row r="115">
      <x:c r="A115" s="5" t="n">
        <x:v>46182</x:v>
      </x:c>
      <x:c r="B115" t="str">
        <x:v>2026-06</x:v>
      </x:c>
      <x:c r="C115" t="str">
        <x:v>SP-0114</x:v>
      </x:c>
      <x:c r="D115" t="str">
        <x:v>Arda Teknoloji</x:v>
      </x:c>
      <x:c r="E115" t="str">
        <x:v>Ankara</x:v>
      </x:c>
      <x:c r="F115" t="str">
        <x:v>URN-004</x:v>
      </x:c>
      <x:c r="G115" t="str">
        <x:f>INDEX('Urunler'!C$2:C$13,MATCH(F115,'Urunler'!A$2:A$13,0))</x:f>
        <x:v>Masa Lambası</x:v>
      </x:c>
      <x:c r="H115" s="6" t="n">
        <x:v>2</x:v>
      </x:c>
      <x:c r="I115" s="7" t="n">
        <x:f>INDEX('Urunler'!G$2:G$13,MATCH(F115,'Urunler'!A$2:A$13,0))</x:f>
        <x:v>780</x:v>
      </x:c>
      <x:c r="J115" s="7" t="n">
        <x:f>H115*I115</x:f>
        <x:v>1560</x:v>
      </x:c>
      <x:c r="K115" t="str">
        <x:v>Kargoda</x:v>
      </x:c>
      <x:c r="L115" t="str">
        <x:v>Web Sitesi</x:v>
      </x:c>
    </x:row>
    <x:row r="116">
      <x:c r="A116" s="5" t="n">
        <x:v>46038</x:v>
      </x:c>
      <x:c r="B116" t="str">
        <x:v>2026-01</x:v>
      </x:c>
      <x:c r="C116" t="str">
        <x:v>SP-0115</x:v>
      </x:c>
      <x:c r="D116" t="str">
        <x:v>Pera Ajans</x:v>
      </x:c>
      <x:c r="E116" t="str">
        <x:v>Ankara</x:v>
      </x:c>
      <x:c r="F116" t="str">
        <x:v>URN-009</x:v>
      </x:c>
      <x:c r="G116" t="str">
        <x:f>INDEX('Urunler'!C$2:C$13,MATCH(F116,'Urunler'!A$2:A$13,0))</x:f>
        <x:v>Telefon Standı</x:v>
      </x:c>
      <x:c r="H116" s="6" t="n">
        <x:v>3</x:v>
      </x:c>
      <x:c r="I116" s="7" t="n">
        <x:f>INDEX('Urunler'!G$2:G$13,MATCH(F116,'Urunler'!A$2:A$13,0))</x:f>
        <x:v>360</x:v>
      </x:c>
      <x:c r="J116" s="7" t="n">
        <x:f>H116*I116</x:f>
        <x:v>1080</x:v>
      </x:c>
      <x:c r="K116" t="str">
        <x:v>İptal</x:v>
      </x:c>
      <x:c r="L116" t="str">
        <x:v>Telefon</x:v>
      </x:c>
    </x:row>
    <x:row r="117">
      <x:c r="A117" s="5" t="n">
        <x:v>46076</x:v>
      </x:c>
      <x:c r="B117" t="str">
        <x:v>2026-02</x:v>
      </x:c>
      <x:c r="C117" t="str">
        <x:v>SP-0116</x:v>
      </x:c>
      <x:c r="D117" t="str">
        <x:v>Kuzey Tasarım</x:v>
      </x:c>
      <x:c r="E117" t="str">
        <x:v>İstanbul</x:v>
      </x:c>
      <x:c r="F117" t="str">
        <x:v>URN-002</x:v>
      </x:c>
      <x:c r="G117" t="str">
        <x:f>INDEX('Urunler'!C$2:C$13,MATCH(F117,'Urunler'!A$2:A$13,0))</x:f>
        <x:v>Ergonomik Mouse</x:v>
      </x:c>
      <x:c r="H117" s="6" t="n">
        <x:v>4</x:v>
      </x:c>
      <x:c r="I117" s="7" t="n">
        <x:f>INDEX('Urunler'!G$2:G$13,MATCH(F117,'Urunler'!A$2:A$13,0))</x:f>
        <x:v>890</x:v>
      </x:c>
      <x:c r="J117" s="7" t="n">
        <x:f>H117*I117</x:f>
        <x:v>3560</x:v>
      </x:c>
      <x:c r="K117" t="str">
        <x:v>Bekliyor</x:v>
      </x:c>
      <x:c r="L117" t="str">
        <x:v>Telefon</x:v>
      </x:c>
    </x:row>
    <x:row r="118">
      <x:c r="A118" s="5" t="n">
        <x:v>46084</x:v>
      </x:c>
      <x:c r="B118" t="str">
        <x:v>2026-03</x:v>
      </x:c>
      <x:c r="C118" t="str">
        <x:v>SP-0117</x:v>
      </x:c>
      <x:c r="D118" t="str">
        <x:v>Pera Ajans</x:v>
      </x:c>
      <x:c r="E118" t="str">
        <x:v>Kocaeli</x:v>
      </x:c>
      <x:c r="F118" t="str">
        <x:v>URN-007</x:v>
      </x:c>
      <x:c r="G118" t="str">
        <x:f>INDEX('Urunler'!C$2:C$13,MATCH(F118,'Urunler'!A$2:A$13,0))</x:f>
        <x:v>Akıllı Priz</x:v>
      </x:c>
      <x:c r="H118" s="6" t="n">
        <x:v>1</x:v>
      </x:c>
      <x:c r="I118" s="7" t="n">
        <x:f>INDEX('Urunler'!G$2:G$13,MATCH(F118,'Urunler'!A$2:A$13,0))</x:f>
        <x:v>640</x:v>
      </x:c>
      <x:c r="J118" s="7" t="n">
        <x:f>H118*I118</x:f>
        <x:v>640</x:v>
      </x:c>
      <x:c r="K118" t="str">
        <x:v>Teslim Edildi</x:v>
      </x:c>
      <x:c r="L118" t="str">
        <x:v>Telefon</x:v>
      </x:c>
    </x:row>
    <x:row r="119">
      <x:c r="A119" s="5" t="n">
        <x:v>46122</x:v>
      </x:c>
      <x:c r="B119" t="str">
        <x:v>2026-04</x:v>
      </x:c>
      <x:c r="C119" t="str">
        <x:v>SP-0118</x:v>
      </x:c>
      <x:c r="D119" t="str">
        <x:v>Kuzey Tasarım</x:v>
      </x:c>
      <x:c r="E119" t="str">
        <x:v>Antalya</x:v>
      </x:c>
      <x:c r="F119" t="str">
        <x:v>URN-012</x:v>
      </x:c>
      <x:c r="G119" t="str">
        <x:f>INDEX('Urunler'!C$2:C$13,MATCH(F119,'Urunler'!A$2:A$13,0))</x:f>
        <x:v>Mini Web Kamera</x:v>
      </x:c>
      <x:c r="H119" s="6" t="n">
        <x:v>2</x:v>
      </x:c>
      <x:c r="I119" s="7" t="n">
        <x:f>INDEX('Urunler'!G$2:G$13,MATCH(F119,'Urunler'!A$2:A$13,0))</x:f>
        <x:v>1590</x:v>
      </x:c>
      <x:c r="J119" s="7" t="n">
        <x:f>H119*I119</x:f>
        <x:v>3180</x:v>
      </x:c>
      <x:c r="K119" t="str">
        <x:v>Teslim Edildi</x:v>
      </x:c>
      <x:c r="L119" t="str">
        <x:v>Telefon</x:v>
      </x:c>
    </x:row>
    <x:row r="120">
      <x:c r="A120" s="5" t="n">
        <x:v>46159</x:v>
      </x:c>
      <x:c r="B120" t="str">
        <x:v>2026-05</x:v>
      </x:c>
      <x:c r="C120" t="str">
        <x:v>SP-0119</x:v>
      </x:c>
      <x:c r="D120" t="str">
        <x:v>Pera Ajans</x:v>
      </x:c>
      <x:c r="E120" t="str">
        <x:v>Bursa</x:v>
      </x:c>
      <x:c r="F120" t="str">
        <x:v>URN-005</x:v>
      </x:c>
      <x:c r="G120" t="str">
        <x:f>INDEX('Urunler'!C$2:C$13,MATCH(F120,'Urunler'!A$2:A$13,0))</x:f>
        <x:v>Ajanda Seti</x:v>
      </x:c>
      <x:c r="H120" s="6" t="n">
        <x:v>3</x:v>
      </x:c>
      <x:c r="I120" s="7" t="n">
        <x:f>INDEX('Urunler'!G$2:G$13,MATCH(F120,'Urunler'!A$2:A$13,0))</x:f>
        <x:v>420</x:v>
      </x:c>
      <x:c r="J120" s="7" t="n">
        <x:f>H120*I120</x:f>
        <x:v>1260</x:v>
      </x:c>
      <x:c r="K120" t="str">
        <x:v>Kargoda</x:v>
      </x:c>
      <x:c r="L120" t="str">
        <x:v>Telefon</x:v>
      </x:c>
    </x:row>
    <x:row r="121">
      <x:c r="A121" s="5" t="n">
        <x:v>46197</x:v>
      </x:c>
      <x:c r="B121" t="str">
        <x:v>2026-06</x:v>
      </x:c>
      <x:c r="C121" t="str">
        <x:v>SP-0120</x:v>
      </x:c>
      <x:c r="D121" t="str">
        <x:v>Kuzey Tasarım</x:v>
      </x:c>
      <x:c r="E121" t="str">
        <x:v>İzmir</x:v>
      </x:c>
      <x:c r="F121" t="str">
        <x:v>URN-010</x:v>
      </x:c>
      <x:c r="G121" t="str">
        <x:f>INDEX('Urunler'!C$2:C$13,MATCH(F121,'Urunler'!A$2:A$13,0))</x:f>
        <x:v>Kablo Düzenleyici</x:v>
      </x:c>
      <x:c r="H121" s="6" t="n">
        <x:v>4</x:v>
      </x:c>
      <x:c r="I121" s="7" t="n">
        <x:f>INDEX('Urunler'!G$2:G$13,MATCH(F121,'Urunler'!A$2:A$13,0))</x:f>
        <x:v>210</x:v>
      </x:c>
      <x:c r="J121" s="7" t="n">
        <x:f>H121*I121</x:f>
        <x:v>840</x:v>
      </x:c>
      <x:c r="K121" t="str">
        <x:v>Teslim Edildi</x:v>
      </x:c>
      <x:c r="L121" t="str">
        <x:v>Telefon</x:v>
      </x:c>
    </x:row>
  </x:sheetData>
  <x:conditionalFormatting sqref="K2:K121">
    <x:cfRule type="containsText" dxfId="2" priority="1" operator="containsText" text="Bekliyor"/>
    <x:cfRule type="containsText" dxfId="3" priority="2" operator="containsText" text="Teslim Edildi"/>
  </x:conditionalFormatting>
  <x:dataValidations count="1">
    <x:dataValidation type="list" sqref="K2:K121">
      <x:formula1>"Bekliyor,Hazırlanıyor,Kargoda,Teslim Edildi,İptal"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a27412226b44e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13" hidden="0" customWidth="1"/>
    <x:col min="4" max="4" width="14" hidden="0" customWidth="1"/>
    <x:col min="5" max="5" width="10" hidden="0" customWidth="1"/>
    <x:col min="6" max="6" width="16" hidden="0" customWidth="1"/>
    <x:col min="7" max="7" width="24" hidden="0" customWidth="1"/>
  </x:cols>
  <x:sheetData>
    <x:row r="1" ht="30" customHeight="1">
      <x:c r="A1" s="4" t="str">
        <x:v>Tarih</x:v>
      </x:c>
      <x:c r="B1" s="4" t="str">
        <x:v>Hareket No</x:v>
      </x:c>
      <x:c r="C1" s="4" t="str">
        <x:v>Ürün Kodu</x:v>
      </x:c>
      <x:c r="D1" s="4" t="str">
        <x:v>Hareket Türü</x:v>
      </x:c>
      <x:c r="E1" s="4" t="str">
        <x:v>Miktar</x:v>
      </x:c>
      <x:c r="F1" s="4" t="str">
        <x:v>İşaretli Miktar</x:v>
      </x:c>
      <x:c r="G1" s="4" t="str">
        <x:v>Açıklama</x:v>
      </x:c>
    </x:row>
    <x:row r="2">
      <x:c r="A2" s="5" t="n">
        <x:v>46023</x:v>
      </x:c>
      <x:c r="B2" t="str">
        <x:v>H-0001</x:v>
      </x:c>
      <x:c r="C2" t="str">
        <x:v>URN-001</x:v>
      </x:c>
      <x:c r="D2" t="str">
        <x:v>Giriş</x:v>
      </x:c>
      <x:c r="E2" s="6" t="n">
        <x:v>4</x:v>
      </x:c>
      <x:c r="F2" s="6" t="n">
        <x:f>IF(D2="Giriş",E2,-E2)</x:f>
        <x:v>4</x:v>
      </x:c>
      <x:c r="G2" t="str">
        <x:v>Tedarik alımı</x:v>
      </x:c>
    </x:row>
    <x:row r="3">
      <x:c r="A3" s="5" t="n">
        <x:v>46057</x:v>
      </x:c>
      <x:c r="B3" t="str">
        <x:v>H-0002</x:v>
      </x:c>
      <x:c r="C3" t="str">
        <x:v>URN-001</x:v>
      </x:c>
      <x:c r="D3" t="str">
        <x:v>Çıkış</x:v>
      </x:c>
      <x:c r="E3" s="6" t="n">
        <x:v>5</x:v>
      </x:c>
      <x:c r="F3" s="6" t="n">
        <x:f>IF(D3="Giriş",E3,-E3)</x:f>
        <x:v>-5</x:v>
      </x:c>
      <x:c r="G3" t="str">
        <x:v>Sipariş sevkiyatı</x:v>
      </x:c>
    </x:row>
    <x:row r="4">
      <x:c r="A4" s="5" t="n">
        <x:v>46088</x:v>
      </x:c>
      <x:c r="B4" t="str">
        <x:v>H-0003</x:v>
      </x:c>
      <x:c r="C4" t="str">
        <x:v>URN-001</x:v>
      </x:c>
      <x:c r="D4" t="str">
        <x:v>Çıkış</x:v>
      </x:c>
      <x:c r="E4" s="6" t="n">
        <x:v>6</x:v>
      </x:c>
      <x:c r="F4" s="6" t="n">
        <x:f>IF(D4="Giriş",E4,-E4)</x:f>
        <x:v>-6</x:v>
      </x:c>
      <x:c r="G4" t="str">
        <x:v>Sipariş sevkiyatı</x:v>
      </x:c>
    </x:row>
    <x:row r="5">
      <x:c r="A5" s="5" t="n">
        <x:v>46122</x:v>
      </x:c>
      <x:c r="B5" t="str">
        <x:v>H-0004</x:v>
      </x:c>
      <x:c r="C5" t="str">
        <x:v>URN-001</x:v>
      </x:c>
      <x:c r="D5" t="str">
        <x:v>Çıkış</x:v>
      </x:c>
      <x:c r="E5" s="6" t="n">
        <x:v>7</x:v>
      </x:c>
      <x:c r="F5" s="6" t="n">
        <x:f>IF(D5="Giriş",E5,-E5)</x:f>
        <x:v>-7</x:v>
      </x:c>
      <x:c r="G5" t="str">
        <x:v>Sipariş sevkiyatı</x:v>
      </x:c>
    </x:row>
    <x:row r="6">
      <x:c r="A6" s="5" t="n">
        <x:v>46155</x:v>
      </x:c>
      <x:c r="B6" t="str">
        <x:v>H-0005</x:v>
      </x:c>
      <x:c r="C6" t="str">
        <x:v>URN-001</x:v>
      </x:c>
      <x:c r="D6" t="str">
        <x:v>Giriş</x:v>
      </x:c>
      <x:c r="E6" s="6" t="n">
        <x:v>8</x:v>
      </x:c>
      <x:c r="F6" s="6" t="n">
        <x:f>IF(D6="Giriş",E6,-E6)</x:f>
        <x:v>8</x:v>
      </x:c>
      <x:c r="G6" t="str">
        <x:v>Tedarik alımı</x:v>
      </x:c>
    </x:row>
    <x:row r="7">
      <x:c r="A7" s="5" t="n">
        <x:v>46189</x:v>
      </x:c>
      <x:c r="B7" t="str">
        <x:v>H-0006</x:v>
      </x:c>
      <x:c r="C7" t="str">
        <x:v>URN-001</x:v>
      </x:c>
      <x:c r="D7" t="str">
        <x:v>Çıkış</x:v>
      </x:c>
      <x:c r="E7" s="6" t="n">
        <x:v>4</x:v>
      </x:c>
      <x:c r="F7" s="6" t="n">
        <x:f>IF(D7="Giriş",E7,-E7)</x:f>
        <x:v>-4</x:v>
      </x:c>
      <x:c r="G7" t="str">
        <x:v>Sipariş sevkiyatı</x:v>
      </x:c>
    </x:row>
    <x:row r="8">
      <x:c r="A8" s="5" t="n">
        <x:v>46041</x:v>
      </x:c>
      <x:c r="B8" t="str">
        <x:v>H-0007</x:v>
      </x:c>
      <x:c r="C8" t="str">
        <x:v>URN-001</x:v>
      </x:c>
      <x:c r="D8" t="str">
        <x:v>Çıkış</x:v>
      </x:c>
      <x:c r="E8" s="6" t="n">
        <x:v>5</x:v>
      </x:c>
      <x:c r="F8" s="6" t="n">
        <x:f>IF(D8="Giriş",E8,-E8)</x:f>
        <x:v>-5</x:v>
      </x:c>
      <x:c r="G8" t="str">
        <x:v>Sipariş sevkiyatı</x:v>
      </x:c>
    </x:row>
    <x:row r="9">
      <x:c r="A9" s="5" t="n">
        <x:v>46075</x:v>
      </x:c>
      <x:c r="B9" t="str">
        <x:v>H-0008</x:v>
      </x:c>
      <x:c r="C9" t="str">
        <x:v>URN-001</x:v>
      </x:c>
      <x:c r="D9" t="str">
        <x:v>Çıkış</x:v>
      </x:c>
      <x:c r="E9" s="6" t="n">
        <x:v>6</x:v>
      </x:c>
      <x:c r="F9" s="6" t="n">
        <x:f>IF(D9="Giriş",E9,-E9)</x:f>
        <x:v>-6</x:v>
      </x:c>
      <x:c r="G9" t="str">
        <x:v>Sipariş sevkiyatı</x:v>
      </x:c>
    </x:row>
    <x:row r="10">
      <x:c r="A10" s="5" t="n">
        <x:v>46106</x:v>
      </x:c>
      <x:c r="B10" t="str">
        <x:v>H-0009</x:v>
      </x:c>
      <x:c r="C10" t="str">
        <x:v>URN-001</x:v>
      </x:c>
      <x:c r="D10" t="str">
        <x:v>Giriş</x:v>
      </x:c>
      <x:c r="E10" s="6" t="n">
        <x:v>6</x:v>
      </x:c>
      <x:c r="F10" s="6" t="n">
        <x:f>IF(D10="Giriş",E10,-E10)</x:f>
        <x:v>6</x:v>
      </x:c>
      <x:c r="G10" t="str">
        <x:v>Tedarik alımı</x:v>
      </x:c>
    </x:row>
    <x:row r="11">
      <x:c r="A11" s="5" t="n">
        <x:v>46113</x:v>
      </x:c>
      <x:c r="B11" t="str">
        <x:v>H-0010</x:v>
      </x:c>
      <x:c r="C11" t="str">
        <x:v>URN-001</x:v>
      </x:c>
      <x:c r="D11" t="str">
        <x:v>Çıkış</x:v>
      </x:c>
      <x:c r="E11" s="6" t="n">
        <x:v>8</x:v>
      </x:c>
      <x:c r="F11" s="6" t="n">
        <x:f>IF(D11="Giriş",E11,-E11)</x:f>
        <x:v>-8</x:v>
      </x:c>
      <x:c r="G11" t="str">
        <x:v>Sipariş sevkiyatı</x:v>
      </x:c>
    </x:row>
    <x:row r="12">
      <x:c r="A12" s="5" t="n">
        <x:v>46146</x:v>
      </x:c>
      <x:c r="B12" t="str">
        <x:v>H-0011</x:v>
      </x:c>
      <x:c r="C12" t="str">
        <x:v>URN-001</x:v>
      </x:c>
      <x:c r="D12" t="str">
        <x:v>Çıkış</x:v>
      </x:c>
      <x:c r="E12" s="6" t="n">
        <x:v>4</x:v>
      </x:c>
      <x:c r="F12" s="6" t="n">
        <x:f>IF(D12="Giriş",E12,-E12)</x:f>
        <x:v>-4</x:v>
      </x:c>
      <x:c r="G12" t="str">
        <x:v>Sipariş sevkiyatı</x:v>
      </x:c>
    </x:row>
    <x:row r="13">
      <x:c r="A13" s="5" t="n">
        <x:v>46180</x:v>
      </x:c>
      <x:c r="B13" t="str">
        <x:v>H-0012</x:v>
      </x:c>
      <x:c r="C13" t="str">
        <x:v>URN-001</x:v>
      </x:c>
      <x:c r="D13" t="str">
        <x:v>Çıkış</x:v>
      </x:c>
      <x:c r="E13" s="6" t="n">
        <x:v>5</x:v>
      </x:c>
      <x:c r="F13" s="6" t="n">
        <x:f>IF(D13="Giriş",E13,-E13)</x:f>
        <x:v>-5</x:v>
      </x:c>
      <x:c r="G13" t="str">
        <x:v>Sipariş sevkiyatı</x:v>
      </x:c>
    </x:row>
    <x:row r="14">
      <x:c r="A14" s="5" t="n">
        <x:v>46027</x:v>
      </x:c>
      <x:c r="B14" t="str">
        <x:v>H-0013</x:v>
      </x:c>
      <x:c r="C14" t="str">
        <x:v>URN-002</x:v>
      </x:c>
      <x:c r="D14" t="str">
        <x:v>Giriş</x:v>
      </x:c>
      <x:c r="E14" s="6" t="n">
        <x:v>5</x:v>
      </x:c>
      <x:c r="F14" s="6" t="n">
        <x:f>IF(D14="Giriş",E14,-E14)</x:f>
        <x:v>5</x:v>
      </x:c>
      <x:c r="G14" t="str">
        <x:v>Tedarik alımı</x:v>
      </x:c>
    </x:row>
    <x:row r="15">
      <x:c r="A15" s="5" t="n">
        <x:v>46061</x:v>
      </x:c>
      <x:c r="B15" t="str">
        <x:v>H-0014</x:v>
      </x:c>
      <x:c r="C15" t="str">
        <x:v>URN-002</x:v>
      </x:c>
      <x:c r="D15" t="str">
        <x:v>Çıkış</x:v>
      </x:c>
      <x:c r="E15" s="6" t="n">
        <x:v>7</x:v>
      </x:c>
      <x:c r="F15" s="6" t="n">
        <x:f>IF(D15="Giriş",E15,-E15)</x:f>
        <x:v>-7</x:v>
      </x:c>
      <x:c r="G15" t="str">
        <x:v>Sipariş sevkiyatı</x:v>
      </x:c>
    </x:row>
    <x:row r="16">
      <x:c r="A16" s="5" t="n">
        <x:v>46092</x:v>
      </x:c>
      <x:c r="B16" t="str">
        <x:v>H-0015</x:v>
      </x:c>
      <x:c r="C16" t="str">
        <x:v>URN-002</x:v>
      </x:c>
      <x:c r="D16" t="str">
        <x:v>Çıkış</x:v>
      </x:c>
      <x:c r="E16" s="6" t="n">
        <x:v>8</x:v>
      </x:c>
      <x:c r="F16" s="6" t="n">
        <x:f>IF(D16="Giriş",E16,-E16)</x:f>
        <x:v>-8</x:v>
      </x:c>
      <x:c r="G16" t="str">
        <x:v>Sipariş sevkiyatı</x:v>
      </x:c>
    </x:row>
    <x:row r="17">
      <x:c r="A17" s="5" t="n">
        <x:v>46126</x:v>
      </x:c>
      <x:c r="B17" t="str">
        <x:v>H-0016</x:v>
      </x:c>
      <x:c r="C17" t="str">
        <x:v>URN-002</x:v>
      </x:c>
      <x:c r="D17" t="str">
        <x:v>Çıkış</x:v>
      </x:c>
      <x:c r="E17" s="6" t="n">
        <x:v>4</x:v>
      </x:c>
      <x:c r="F17" s="6" t="n">
        <x:f>IF(D17="Giriş",E17,-E17)</x:f>
        <x:v>-4</x:v>
      </x:c>
      <x:c r="G17" t="str">
        <x:v>Sipariş sevkiyatı</x:v>
      </x:c>
    </x:row>
    <x:row r="18">
      <x:c r="A18" s="5" t="n">
        <x:v>46159</x:v>
      </x:c>
      <x:c r="B18" t="str">
        <x:v>H-0017</x:v>
      </x:c>
      <x:c r="C18" t="str">
        <x:v>URN-002</x:v>
      </x:c>
      <x:c r="D18" t="str">
        <x:v>Giriş</x:v>
      </x:c>
      <x:c r="E18" s="6" t="n">
        <x:v>9</x:v>
      </x:c>
      <x:c r="F18" s="6" t="n">
        <x:f>IF(D18="Giriş",E18,-E18)</x:f>
        <x:v>9</x:v>
      </x:c>
      <x:c r="G18" t="str">
        <x:v>Tedarik alımı</x:v>
      </x:c>
    </x:row>
    <x:row r="19">
      <x:c r="A19" s="5" t="n">
        <x:v>46193</x:v>
      </x:c>
      <x:c r="B19" t="str">
        <x:v>H-0018</x:v>
      </x:c>
      <x:c r="C19" t="str">
        <x:v>URN-002</x:v>
      </x:c>
      <x:c r="D19" t="str">
        <x:v>Çıkış</x:v>
      </x:c>
      <x:c r="E19" s="6" t="n">
        <x:v>6</x:v>
      </x:c>
      <x:c r="F19" s="6" t="n">
        <x:f>IF(D19="Giriş",E19,-E19)</x:f>
        <x:v>-6</x:v>
      </x:c>
      <x:c r="G19" t="str">
        <x:v>Sipariş sevkiyatı</x:v>
      </x:c>
    </x:row>
    <x:row r="20">
      <x:c r="A20" s="5" t="n">
        <x:v>46045</x:v>
      </x:c>
      <x:c r="B20" t="str">
        <x:v>H-0019</x:v>
      </x:c>
      <x:c r="C20" t="str">
        <x:v>URN-002</x:v>
      </x:c>
      <x:c r="D20" t="str">
        <x:v>Çıkış</x:v>
      </x:c>
      <x:c r="E20" s="6" t="n">
        <x:v>7</x:v>
      </x:c>
      <x:c r="F20" s="6" t="n">
        <x:f>IF(D20="Giriş",E20,-E20)</x:f>
        <x:v>-7</x:v>
      </x:c>
      <x:c r="G20" t="str">
        <x:v>Sipariş sevkiyatı</x:v>
      </x:c>
    </x:row>
    <x:row r="21">
      <x:c r="A21" s="5" t="n">
        <x:v>46079</x:v>
      </x:c>
      <x:c r="B21" t="str">
        <x:v>H-0020</x:v>
      </x:c>
      <x:c r="C21" t="str">
        <x:v>URN-002</x:v>
      </x:c>
      <x:c r="D21" t="str">
        <x:v>Çıkış</x:v>
      </x:c>
      <x:c r="E21" s="6" t="n">
        <x:v>8</x:v>
      </x:c>
      <x:c r="F21" s="6" t="n">
        <x:f>IF(D21="Giriş",E21,-E21)</x:f>
        <x:v>-8</x:v>
      </x:c>
      <x:c r="G21" t="str">
        <x:v>Sipariş sevkiyatı</x:v>
      </x:c>
    </x:row>
    <x:row r="22">
      <x:c r="A22" s="5" t="n">
        <x:v>46083</x:v>
      </x:c>
      <x:c r="B22" t="str">
        <x:v>H-0021</x:v>
      </x:c>
      <x:c r="C22" t="str">
        <x:v>URN-002</x:v>
      </x:c>
      <x:c r="D22" t="str">
        <x:v>Giriş</x:v>
      </x:c>
      <x:c r="E22" s="6" t="n">
        <x:v>7</x:v>
      </x:c>
      <x:c r="F22" s="6" t="n">
        <x:f>IF(D22="Giriş",E22,-E22)</x:f>
        <x:v>7</x:v>
      </x:c>
      <x:c r="G22" t="str">
        <x:v>Tedarik alımı</x:v>
      </x:c>
    </x:row>
    <x:row r="23">
      <x:c r="A23" s="5" t="n">
        <x:v>46117</x:v>
      </x:c>
      <x:c r="B23" t="str">
        <x:v>H-0022</x:v>
      </x:c>
      <x:c r="C23" t="str">
        <x:v>URN-002</x:v>
      </x:c>
      <x:c r="D23" t="str">
        <x:v>Çıkış</x:v>
      </x:c>
      <x:c r="E23" s="6" t="n">
        <x:v>5</x:v>
      </x:c>
      <x:c r="F23" s="6" t="n">
        <x:f>IF(D23="Giriş",E23,-E23)</x:f>
        <x:v>-5</x:v>
      </x:c>
      <x:c r="G23" t="str">
        <x:v>Sipariş sevkiyatı</x:v>
      </x:c>
    </x:row>
    <x:row r="24">
      <x:c r="A24" s="5" t="n">
        <x:v>46150</x:v>
      </x:c>
      <x:c r="B24" t="str">
        <x:v>H-0023</x:v>
      </x:c>
      <x:c r="C24" t="str">
        <x:v>URN-002</x:v>
      </x:c>
      <x:c r="D24" t="str">
        <x:v>Çıkış</x:v>
      </x:c>
      <x:c r="E24" s="6" t="n">
        <x:v>6</x:v>
      </x:c>
      <x:c r="F24" s="6" t="n">
        <x:f>IF(D24="Giriş",E24,-E24)</x:f>
        <x:v>-6</x:v>
      </x:c>
      <x:c r="G24" t="str">
        <x:v>Sipariş sevkiyatı</x:v>
      </x:c>
    </x:row>
    <x:row r="25">
      <x:c r="A25" s="5" t="n">
        <x:v>46184</x:v>
      </x:c>
      <x:c r="B25" t="str">
        <x:v>H-0024</x:v>
      </x:c>
      <x:c r="C25" t="str">
        <x:v>URN-002</x:v>
      </x:c>
      <x:c r="D25" t="str">
        <x:v>Çıkış</x:v>
      </x:c>
      <x:c r="E25" s="6" t="n">
        <x:v>7</x:v>
      </x:c>
      <x:c r="F25" s="6" t="n">
        <x:f>IF(D25="Giriş",E25,-E25)</x:f>
        <x:v>-7</x:v>
      </x:c>
      <x:c r="G25" t="str">
        <x:v>Sipariş sevkiyatı</x:v>
      </x:c>
    </x:row>
    <x:row r="26">
      <x:c r="A26" s="5" t="n">
        <x:v>46031</x:v>
      </x:c>
      <x:c r="B26" t="str">
        <x:v>H-0025</x:v>
      </x:c>
      <x:c r="C26" t="str">
        <x:v>URN-003</x:v>
      </x:c>
      <x:c r="D26" t="str">
        <x:v>Giriş</x:v>
      </x:c>
      <x:c r="E26" s="6" t="n">
        <x:v>6</x:v>
      </x:c>
      <x:c r="F26" s="6" t="n">
        <x:f>IF(D26="Giriş",E26,-E26)</x:f>
        <x:v>6</x:v>
      </x:c>
      <x:c r="G26" t="str">
        <x:v>Tedarik alımı</x:v>
      </x:c>
    </x:row>
    <x:row r="27">
      <x:c r="A27" s="5" t="n">
        <x:v>46065</x:v>
      </x:c>
      <x:c r="B27" t="str">
        <x:v>H-0026</x:v>
      </x:c>
      <x:c r="C27" t="str">
        <x:v>URN-003</x:v>
      </x:c>
      <x:c r="D27" t="str">
        <x:v>Çıkış</x:v>
      </x:c>
      <x:c r="E27" s="6" t="n">
        <x:v>4</x:v>
      </x:c>
      <x:c r="F27" s="6" t="n">
        <x:f>IF(D27="Giriş",E27,-E27)</x:f>
        <x:v>-4</x:v>
      </x:c>
      <x:c r="G27" t="str">
        <x:v>Sipariş sevkiyatı</x:v>
      </x:c>
    </x:row>
    <x:row r="28">
      <x:c r="A28" s="5" t="n">
        <x:v>46096</x:v>
      </x:c>
      <x:c r="B28" t="str">
        <x:v>H-0027</x:v>
      </x:c>
      <x:c r="C28" t="str">
        <x:v>URN-003</x:v>
      </x:c>
      <x:c r="D28" t="str">
        <x:v>Çıkış</x:v>
      </x:c>
      <x:c r="E28" s="6" t="n">
        <x:v>5</x:v>
      </x:c>
      <x:c r="F28" s="6" t="n">
        <x:f>IF(D28="Giriş",E28,-E28)</x:f>
        <x:v>-5</x:v>
      </x:c>
      <x:c r="G28" t="str">
        <x:v>Sipariş sevkiyatı</x:v>
      </x:c>
    </x:row>
    <x:row r="29">
      <x:c r="A29" s="5" t="n">
        <x:v>46130</x:v>
      </x:c>
      <x:c r="B29" t="str">
        <x:v>H-0028</x:v>
      </x:c>
      <x:c r="C29" t="str">
        <x:v>URN-003</x:v>
      </x:c>
      <x:c r="D29" t="str">
        <x:v>Çıkış</x:v>
      </x:c>
      <x:c r="E29" s="6" t="n">
        <x:v>6</x:v>
      </x:c>
      <x:c r="F29" s="6" t="n">
        <x:f>IF(D29="Giriş",E29,-E29)</x:f>
        <x:v>-6</x:v>
      </x:c>
      <x:c r="G29" t="str">
        <x:v>Sipariş sevkiyatı</x:v>
      </x:c>
    </x:row>
    <x:row r="30">
      <x:c r="A30" s="5" t="n">
        <x:v>46163</x:v>
      </x:c>
      <x:c r="B30" t="str">
        <x:v>H-0029</x:v>
      </x:c>
      <x:c r="C30" t="str">
        <x:v>URN-003</x:v>
      </x:c>
      <x:c r="D30" t="str">
        <x:v>Giriş</x:v>
      </x:c>
      <x:c r="E30" s="6" t="n">
        <x:v>4</x:v>
      </x:c>
      <x:c r="F30" s="6" t="n">
        <x:f>IF(D30="Giriş",E30,-E30)</x:f>
        <x:v>4</x:v>
      </x:c>
      <x:c r="G30" t="str">
        <x:v>Tedarik alımı</x:v>
      </x:c>
    </x:row>
    <x:row r="31">
      <x:c r="A31" s="5" t="n">
        <x:v>46197</x:v>
      </x:c>
      <x:c r="B31" t="str">
        <x:v>H-0030</x:v>
      </x:c>
      <x:c r="C31" t="str">
        <x:v>URN-003</x:v>
      </x:c>
      <x:c r="D31" t="str">
        <x:v>Çıkış</x:v>
      </x:c>
      <x:c r="E31" s="6" t="n">
        <x:v>8</x:v>
      </x:c>
      <x:c r="F31" s="6" t="n">
        <x:f>IF(D31="Giriş",E31,-E31)</x:f>
        <x:v>-8</x:v>
      </x:c>
      <x:c r="G31" t="str">
        <x:v>Sipariş sevkiyatı</x:v>
      </x:c>
    </x:row>
    <x:row r="32">
      <x:c r="A32" s="5" t="n">
        <x:v>46049</x:v>
      </x:c>
      <x:c r="B32" t="str">
        <x:v>H-0031</x:v>
      </x:c>
      <x:c r="C32" t="str">
        <x:v>URN-003</x:v>
      </x:c>
      <x:c r="D32" t="str">
        <x:v>Çıkış</x:v>
      </x:c>
      <x:c r="E32" s="6" t="n">
        <x:v>4</x:v>
      </x:c>
      <x:c r="F32" s="6" t="n">
        <x:f>IF(D32="Giriş",E32,-E32)</x:f>
        <x:v>-4</x:v>
      </x:c>
      <x:c r="G32" t="str">
        <x:v>Sipariş sevkiyatı</x:v>
      </x:c>
    </x:row>
    <x:row r="33">
      <x:c r="A33" s="5" t="n">
        <x:v>46056</x:v>
      </x:c>
      <x:c r="B33" t="str">
        <x:v>H-0032</x:v>
      </x:c>
      <x:c r="C33" t="str">
        <x:v>URN-003</x:v>
      </x:c>
      <x:c r="D33" t="str">
        <x:v>Çıkış</x:v>
      </x:c>
      <x:c r="E33" s="6" t="n">
        <x:v>5</x:v>
      </x:c>
      <x:c r="F33" s="6" t="n">
        <x:f>IF(D33="Giriş",E33,-E33)</x:f>
        <x:v>-5</x:v>
      </x:c>
      <x:c r="G33" t="str">
        <x:v>Sipariş sevkiyatı</x:v>
      </x:c>
    </x:row>
    <x:row r="34">
      <x:c r="A34" s="5" t="n">
        <x:v>46087</x:v>
      </x:c>
      <x:c r="B34" t="str">
        <x:v>H-0033</x:v>
      </x:c>
      <x:c r="C34" t="str">
        <x:v>URN-003</x:v>
      </x:c>
      <x:c r="D34" t="str">
        <x:v>Giriş</x:v>
      </x:c>
      <x:c r="E34" s="6" t="n">
        <x:v>8</x:v>
      </x:c>
      <x:c r="F34" s="6" t="n">
        <x:f>IF(D34="Giriş",E34,-E34)</x:f>
        <x:v>8</x:v>
      </x:c>
      <x:c r="G34" t="str">
        <x:v>Tedarik alımı</x:v>
      </x:c>
    </x:row>
    <x:row r="35">
      <x:c r="A35" s="5" t="n">
        <x:v>46121</x:v>
      </x:c>
      <x:c r="B35" t="str">
        <x:v>H-0034</x:v>
      </x:c>
      <x:c r="C35" t="str">
        <x:v>URN-003</x:v>
      </x:c>
      <x:c r="D35" t="str">
        <x:v>Çıkış</x:v>
      </x:c>
      <x:c r="E35" s="6" t="n">
        <x:v>7</x:v>
      </x:c>
      <x:c r="F35" s="6" t="n">
        <x:f>IF(D35="Giriş",E35,-E35)</x:f>
        <x:v>-7</x:v>
      </x:c>
      <x:c r="G35" t="str">
        <x:v>Sipariş sevkiyatı</x:v>
      </x:c>
    </x:row>
    <x:row r="36">
      <x:c r="A36" s="5" t="n">
        <x:v>46154</x:v>
      </x:c>
      <x:c r="B36" t="str">
        <x:v>H-0035</x:v>
      </x:c>
      <x:c r="C36" t="str">
        <x:v>URN-003</x:v>
      </x:c>
      <x:c r="D36" t="str">
        <x:v>Çıkış</x:v>
      </x:c>
      <x:c r="E36" s="6" t="n">
        <x:v>8</x:v>
      </x:c>
      <x:c r="F36" s="6" t="n">
        <x:f>IF(D36="Giriş",E36,-E36)</x:f>
        <x:v>-8</x:v>
      </x:c>
      <x:c r="G36" t="str">
        <x:v>Sipariş sevkiyatı</x:v>
      </x:c>
    </x:row>
    <x:row r="37">
      <x:c r="A37" s="5" t="n">
        <x:v>46188</x:v>
      </x:c>
      <x:c r="B37" t="str">
        <x:v>H-0036</x:v>
      </x:c>
      <x:c r="C37" t="str">
        <x:v>URN-003</x:v>
      </x:c>
      <x:c r="D37" t="str">
        <x:v>Çıkış</x:v>
      </x:c>
      <x:c r="E37" s="6" t="n">
        <x:v>4</x:v>
      </x:c>
      <x:c r="F37" s="6" t="n">
        <x:f>IF(D37="Giriş",E37,-E37)</x:f>
        <x:v>-4</x:v>
      </x:c>
      <x:c r="G37" t="str">
        <x:v>Sipariş sevkiyatı</x:v>
      </x:c>
    </x:row>
    <x:row r="38">
      <x:c r="A38" s="5" t="n">
        <x:v>46035</x:v>
      </x:c>
      <x:c r="B38" t="str">
        <x:v>H-0037</x:v>
      </x:c>
      <x:c r="C38" t="str">
        <x:v>URN-004</x:v>
      </x:c>
      <x:c r="D38" t="str">
        <x:v>Giriş</x:v>
      </x:c>
      <x:c r="E38" s="6" t="n">
        <x:v>7</x:v>
      </x:c>
      <x:c r="F38" s="6" t="n">
        <x:f>IF(D38="Giriş",E38,-E38)</x:f>
        <x:v>7</x:v>
      </x:c>
      <x:c r="G38" t="str">
        <x:v>Tedarik alımı</x:v>
      </x:c>
    </x:row>
    <x:row r="39">
      <x:c r="A39" s="5" t="n">
        <x:v>46069</x:v>
      </x:c>
      <x:c r="B39" t="str">
        <x:v>H-0038</x:v>
      </x:c>
      <x:c r="C39" t="str">
        <x:v>URN-004</x:v>
      </x:c>
      <x:c r="D39" t="str">
        <x:v>Çıkış</x:v>
      </x:c>
      <x:c r="E39" s="6" t="n">
        <x:v>4</x:v>
      </x:c>
      <x:c r="F39" s="6" t="n">
        <x:f>IF(D39="Giriş",E39,-E39)</x:f>
        <x:v>-4</x:v>
      </x:c>
      <x:c r="G39" t="str">
        <x:v>Sipariş sevkiyatı</x:v>
      </x:c>
    </x:row>
    <x:row r="40">
      <x:c r="A40" s="5" t="n">
        <x:v>46100</x:v>
      </x:c>
      <x:c r="B40" t="str">
        <x:v>H-0039</x:v>
      </x:c>
      <x:c r="C40" t="str">
        <x:v>URN-004</x:v>
      </x:c>
      <x:c r="D40" t="str">
        <x:v>Çıkış</x:v>
      </x:c>
      <x:c r="E40" s="6" t="n">
        <x:v>5</x:v>
      </x:c>
      <x:c r="F40" s="6" t="n">
        <x:f>IF(D40="Giriş",E40,-E40)</x:f>
        <x:v>-5</x:v>
      </x:c>
      <x:c r="G40" t="str">
        <x:v>Sipariş sevkiyatı</x:v>
      </x:c>
    </x:row>
    <x:row r="41">
      <x:c r="A41" s="5" t="n">
        <x:v>46134</x:v>
      </x:c>
      <x:c r="B41" t="str">
        <x:v>H-0040</x:v>
      </x:c>
      <x:c r="C41" t="str">
        <x:v>URN-004</x:v>
      </x:c>
      <x:c r="D41" t="str">
        <x:v>Çıkış</x:v>
      </x:c>
      <x:c r="E41" s="6" t="n">
        <x:v>6</x:v>
      </x:c>
      <x:c r="F41" s="6" t="n">
        <x:f>IF(D41="Giriş",E41,-E41)</x:f>
        <x:v>-6</x:v>
      </x:c>
      <x:c r="G41" t="str">
        <x:v>Sipariş sevkiyatı</x:v>
      </x:c>
    </x:row>
    <x:row r="42">
      <x:c r="A42" s="5" t="n">
        <x:v>46167</x:v>
      </x:c>
      <x:c r="B42" t="str">
        <x:v>H-0041</x:v>
      </x:c>
      <x:c r="C42" t="str">
        <x:v>URN-004</x:v>
      </x:c>
      <x:c r="D42" t="str">
        <x:v>Giriş</x:v>
      </x:c>
      <x:c r="E42" s="6" t="n">
        <x:v>5</x:v>
      </x:c>
      <x:c r="F42" s="6" t="n">
        <x:f>IF(D42="Giriş",E42,-E42)</x:f>
        <x:v>5</x:v>
      </x:c>
      <x:c r="G42" t="str">
        <x:v>Tedarik alımı</x:v>
      </x:c>
    </x:row>
    <x:row r="43">
      <x:c r="A43" s="5" t="n">
        <x:v>46174</x:v>
      </x:c>
      <x:c r="B43" t="str">
        <x:v>H-0042</x:v>
      </x:c>
      <x:c r="C43" t="str">
        <x:v>URN-004</x:v>
      </x:c>
      <x:c r="D43" t="str">
        <x:v>Çıkış</x:v>
      </x:c>
      <x:c r="E43" s="6" t="n">
        <x:v>3</x:v>
      </x:c>
      <x:c r="F43" s="6" t="n">
        <x:f>IF(D43="Giriş",E43,-E43)</x:f>
        <x:v>-3</x:v>
      </x:c>
      <x:c r="G43" t="str">
        <x:v>Sipariş sevkiyatı</x:v>
      </x:c>
    </x:row>
    <x:row r="44">
      <x:c r="A44" s="5" t="n">
        <x:v>46026</x:v>
      </x:c>
      <x:c r="B44" t="str">
        <x:v>H-0043</x:v>
      </x:c>
      <x:c r="C44" t="str">
        <x:v>URN-004</x:v>
      </x:c>
      <x:c r="D44" t="str">
        <x:v>Çıkış</x:v>
      </x:c>
      <x:c r="E44" s="6" t="n">
        <x:v>4</x:v>
      </x:c>
      <x:c r="F44" s="6" t="n">
        <x:f>IF(D44="Giriş",E44,-E44)</x:f>
        <x:v>-4</x:v>
      </x:c>
      <x:c r="G44" t="str">
        <x:v>Sipariş sevkiyatı</x:v>
      </x:c>
    </x:row>
    <x:row r="45">
      <x:c r="A45" s="5" t="n">
        <x:v>46060</x:v>
      </x:c>
      <x:c r="B45" t="str">
        <x:v>H-0044</x:v>
      </x:c>
      <x:c r="C45" t="str">
        <x:v>URN-004</x:v>
      </x:c>
      <x:c r="D45" t="str">
        <x:v>Çıkış</x:v>
      </x:c>
      <x:c r="E45" s="6" t="n">
        <x:v>5</x:v>
      </x:c>
      <x:c r="F45" s="6" t="n">
        <x:f>IF(D45="Giriş",E45,-E45)</x:f>
        <x:v>-5</x:v>
      </x:c>
      <x:c r="G45" t="str">
        <x:v>Sipariş sevkiyatı</x:v>
      </x:c>
    </x:row>
    <x:row r="46">
      <x:c r="A46" s="5" t="n">
        <x:v>46091</x:v>
      </x:c>
      <x:c r="B46" t="str">
        <x:v>H-0045</x:v>
      </x:c>
      <x:c r="C46" t="str">
        <x:v>URN-004</x:v>
      </x:c>
      <x:c r="D46" t="str">
        <x:v>Giriş</x:v>
      </x:c>
      <x:c r="E46" s="6" t="n">
        <x:v>9</x:v>
      </x:c>
      <x:c r="F46" s="6" t="n">
        <x:f>IF(D46="Giriş",E46,-E46)</x:f>
        <x:v>9</x:v>
      </x:c>
      <x:c r="G46" t="str">
        <x:v>Tedarik alımı</x:v>
      </x:c>
    </x:row>
    <x:row r="47">
      <x:c r="A47" s="5" t="n">
        <x:v>46125</x:v>
      </x:c>
      <x:c r="B47" t="str">
        <x:v>H-0046</x:v>
      </x:c>
      <x:c r="C47" t="str">
        <x:v>URN-004</x:v>
      </x:c>
      <x:c r="D47" t="str">
        <x:v>Çıkış</x:v>
      </x:c>
      <x:c r="E47" s="6" t="n">
        <x:v>2</x:v>
      </x:c>
      <x:c r="F47" s="6" t="n">
        <x:f>IF(D47="Giriş",E47,-E47)</x:f>
        <x:v>-2</x:v>
      </x:c>
      <x:c r="G47" t="str">
        <x:v>Sipariş sevkiyatı</x:v>
      </x:c>
    </x:row>
    <x:row r="48">
      <x:c r="A48" s="5" t="n">
        <x:v>46158</x:v>
      </x:c>
      <x:c r="B48" t="str">
        <x:v>H-0047</x:v>
      </x:c>
      <x:c r="C48" t="str">
        <x:v>URN-004</x:v>
      </x:c>
      <x:c r="D48" t="str">
        <x:v>Çıkış</x:v>
      </x:c>
      <x:c r="E48" s="6" t="n">
        <x:v>3</x:v>
      </x:c>
      <x:c r="F48" s="6" t="n">
        <x:f>IF(D48="Giriş",E48,-E48)</x:f>
        <x:v>-3</x:v>
      </x:c>
      <x:c r="G48" t="str">
        <x:v>Sipariş sevkiyatı</x:v>
      </x:c>
    </x:row>
    <x:row r="49">
      <x:c r="A49" s="5" t="n">
        <x:v>46192</x:v>
      </x:c>
      <x:c r="B49" t="str">
        <x:v>H-0048</x:v>
      </x:c>
      <x:c r="C49" t="str">
        <x:v>URN-004</x:v>
      </x:c>
      <x:c r="D49" t="str">
        <x:v>Çıkış</x:v>
      </x:c>
      <x:c r="E49" s="6" t="n">
        <x:v>4</x:v>
      </x:c>
      <x:c r="F49" s="6" t="n">
        <x:f>IF(D49="Giriş",E49,-E49)</x:f>
        <x:v>-4</x:v>
      </x:c>
      <x:c r="G49" t="str">
        <x:v>Sipariş sevkiyatı</x:v>
      </x:c>
    </x:row>
    <x:row r="50">
      <x:c r="A50" s="5" t="n">
        <x:v>46039</x:v>
      </x:c>
      <x:c r="B50" t="str">
        <x:v>H-0049</x:v>
      </x:c>
      <x:c r="C50" t="str">
        <x:v>URN-005</x:v>
      </x:c>
      <x:c r="D50" t="str">
        <x:v>Giriş</x:v>
      </x:c>
      <x:c r="E50" s="6" t="n">
        <x:v>8</x:v>
      </x:c>
      <x:c r="F50" s="6" t="n">
        <x:f>IF(D50="Giriş",E50,-E50)</x:f>
        <x:v>8</x:v>
      </x:c>
      <x:c r="G50" t="str">
        <x:v>Tedarik alımı</x:v>
      </x:c>
    </x:row>
    <x:row r="51">
      <x:c r="A51" s="5" t="n">
        <x:v>46073</x:v>
      </x:c>
      <x:c r="B51" t="str">
        <x:v>H-0050</x:v>
      </x:c>
      <x:c r="C51" t="str">
        <x:v>URN-005</x:v>
      </x:c>
      <x:c r="D51" t="str">
        <x:v>Çıkış</x:v>
      </x:c>
      <x:c r="E51" s="6" t="n">
        <x:v>6</x:v>
      </x:c>
      <x:c r="F51" s="6" t="n">
        <x:f>IF(D51="Giriş",E51,-E51)</x:f>
        <x:v>-6</x:v>
      </x:c>
      <x:c r="G51" t="str">
        <x:v>Sipariş sevkiyatı</x:v>
      </x:c>
    </x:row>
    <x:row r="52">
      <x:c r="A52" s="5" t="n">
        <x:v>46104</x:v>
      </x:c>
      <x:c r="B52" t="str">
        <x:v>H-0051</x:v>
      </x:c>
      <x:c r="C52" t="str">
        <x:v>URN-005</x:v>
      </x:c>
      <x:c r="D52" t="str">
        <x:v>Çıkış</x:v>
      </x:c>
      <x:c r="E52" s="6" t="n">
        <x:v>2</x:v>
      </x:c>
      <x:c r="F52" s="6" t="n">
        <x:f>IF(D52="Giriş",E52,-E52)</x:f>
        <x:v>-2</x:v>
      </x:c>
      <x:c r="G52" t="str">
        <x:v>Sipariş sevkiyatı</x:v>
      </x:c>
    </x:row>
    <x:row r="53">
      <x:c r="A53" s="5" t="n">
        <x:v>46138</x:v>
      </x:c>
      <x:c r="B53" t="str">
        <x:v>H-0052</x:v>
      </x:c>
      <x:c r="C53" t="str">
        <x:v>URN-005</x:v>
      </x:c>
      <x:c r="D53" t="str">
        <x:v>Çıkış</x:v>
      </x:c>
      <x:c r="E53" s="6" t="n">
        <x:v>3</x:v>
      </x:c>
      <x:c r="F53" s="6" t="n">
        <x:f>IF(D53="Giriş",E53,-E53)</x:f>
        <x:v>-3</x:v>
      </x:c>
      <x:c r="G53" t="str">
        <x:v>Sipariş sevkiyatı</x:v>
      </x:c>
    </x:row>
    <x:row r="54">
      <x:c r="A54" s="5" t="n">
        <x:v>46144</x:v>
      </x:c>
      <x:c r="B54" t="str">
        <x:v>H-0053</x:v>
      </x:c>
      <x:c r="C54" t="str">
        <x:v>URN-005</x:v>
      </x:c>
      <x:c r="D54" t="str">
        <x:v>Giriş</x:v>
      </x:c>
      <x:c r="E54" s="6" t="n">
        <x:v>6</x:v>
      </x:c>
      <x:c r="F54" s="6" t="n">
        <x:f>IF(D54="Giriş",E54,-E54)</x:f>
        <x:v>6</x:v>
      </x:c>
      <x:c r="G54" t="str">
        <x:v>Tedarik alımı</x:v>
      </x:c>
    </x:row>
    <x:row r="55">
      <x:c r="A55" s="5" t="n">
        <x:v>46178</x:v>
      </x:c>
      <x:c r="B55" t="str">
        <x:v>H-0054</x:v>
      </x:c>
      <x:c r="C55" t="str">
        <x:v>URN-005</x:v>
      </x:c>
      <x:c r="D55" t="str">
        <x:v>Çıkış</x:v>
      </x:c>
      <x:c r="E55" s="6" t="n">
        <x:v>5</x:v>
      </x:c>
      <x:c r="F55" s="6" t="n">
        <x:f>IF(D55="Giriş",E55,-E55)</x:f>
        <x:v>-5</x:v>
      </x:c>
      <x:c r="G55" t="str">
        <x:v>Sipariş sevkiyatı</x:v>
      </x:c>
    </x:row>
    <x:row r="56">
      <x:c r="A56" s="5" t="n">
        <x:v>46030</x:v>
      </x:c>
      <x:c r="B56" t="str">
        <x:v>H-0055</x:v>
      </x:c>
      <x:c r="C56" t="str">
        <x:v>URN-005</x:v>
      </x:c>
      <x:c r="D56" t="str">
        <x:v>Çıkış</x:v>
      </x:c>
      <x:c r="E56" s="6" t="n">
        <x:v>6</x:v>
      </x:c>
      <x:c r="F56" s="6" t="n">
        <x:f>IF(D56="Giriş",E56,-E56)</x:f>
        <x:v>-6</x:v>
      </x:c>
      <x:c r="G56" t="str">
        <x:v>Sipariş sevkiyatı</x:v>
      </x:c>
    </x:row>
    <x:row r="57">
      <x:c r="A57" s="5" t="n">
        <x:v>46064</x:v>
      </x:c>
      <x:c r="B57" t="str">
        <x:v>H-0056</x:v>
      </x:c>
      <x:c r="C57" t="str">
        <x:v>URN-005</x:v>
      </x:c>
      <x:c r="D57" t="str">
        <x:v>Çıkış</x:v>
      </x:c>
      <x:c r="E57" s="6" t="n">
        <x:v>2</x:v>
      </x:c>
      <x:c r="F57" s="6" t="n">
        <x:f>IF(D57="Giriş",E57,-E57)</x:f>
        <x:v>-2</x:v>
      </x:c>
      <x:c r="G57" t="str">
        <x:v>Sipariş sevkiyatı</x:v>
      </x:c>
    </x:row>
    <x:row r="58">
      <x:c r="A58" s="5" t="n">
        <x:v>46095</x:v>
      </x:c>
      <x:c r="B58" t="str">
        <x:v>H-0057</x:v>
      </x:c>
      <x:c r="C58" t="str">
        <x:v>URN-005</x:v>
      </x:c>
      <x:c r="D58" t="str">
        <x:v>Giriş</x:v>
      </x:c>
      <x:c r="E58" s="6" t="n">
        <x:v>4</x:v>
      </x:c>
      <x:c r="F58" s="6" t="n">
        <x:f>IF(D58="Giriş",E58,-E58)</x:f>
        <x:v>4</x:v>
      </x:c>
      <x:c r="G58" t="str">
        <x:v>Tedarik alımı</x:v>
      </x:c>
    </x:row>
    <x:row r="59">
      <x:c r="A59" s="5" t="n">
        <x:v>46129</x:v>
      </x:c>
      <x:c r="B59" t="str">
        <x:v>H-0058</x:v>
      </x:c>
      <x:c r="C59" t="str">
        <x:v>URN-005</x:v>
      </x:c>
      <x:c r="D59" t="str">
        <x:v>Çıkış</x:v>
      </x:c>
      <x:c r="E59" s="6" t="n">
        <x:v>4</x:v>
      </x:c>
      <x:c r="F59" s="6" t="n">
        <x:f>IF(D59="Giriş",E59,-E59)</x:f>
        <x:v>-4</x:v>
      </x:c>
      <x:c r="G59" t="str">
        <x:v>Sipariş sevkiyatı</x:v>
      </x:c>
    </x:row>
    <x:row r="60">
      <x:c r="A60" s="5" t="n">
        <x:v>46162</x:v>
      </x:c>
      <x:c r="B60" t="str">
        <x:v>H-0059</x:v>
      </x:c>
      <x:c r="C60" t="str">
        <x:v>URN-005</x:v>
      </x:c>
      <x:c r="D60" t="str">
        <x:v>Çıkış</x:v>
      </x:c>
      <x:c r="E60" s="6" t="n">
        <x:v>5</x:v>
      </x:c>
      <x:c r="F60" s="6" t="n">
        <x:f>IF(D60="Giriş",E60,-E60)</x:f>
        <x:v>-5</x:v>
      </x:c>
      <x:c r="G60" t="str">
        <x:v>Sipariş sevkiyatı</x:v>
      </x:c>
    </x:row>
    <x:row r="61">
      <x:c r="A61" s="5" t="n">
        <x:v>46196</x:v>
      </x:c>
      <x:c r="B61" t="str">
        <x:v>H-0060</x:v>
      </x:c>
      <x:c r="C61" t="str">
        <x:v>URN-005</x:v>
      </x:c>
      <x:c r="D61" t="str">
        <x:v>Çıkış</x:v>
      </x:c>
      <x:c r="E61" s="6" t="n">
        <x:v>6</x:v>
      </x:c>
      <x:c r="F61" s="6" t="n">
        <x:f>IF(D61="Giriş",E61,-E61)</x:f>
        <x:v>-6</x:v>
      </x:c>
      <x:c r="G61" t="str">
        <x:v>Sipariş sevkiyatı</x:v>
      </x:c>
    </x:row>
    <x:row r="62">
      <x:c r="A62" s="5" t="n">
        <x:v>46043</x:v>
      </x:c>
      <x:c r="B62" t="str">
        <x:v>H-0061</x:v>
      </x:c>
      <x:c r="C62" t="str">
        <x:v>URN-006</x:v>
      </x:c>
      <x:c r="D62" t="str">
        <x:v>Giriş</x:v>
      </x:c>
      <x:c r="E62" s="6" t="n">
        <x:v>9</x:v>
      </x:c>
      <x:c r="F62" s="6" t="n">
        <x:f>IF(D62="Giriş",E62,-E62)</x:f>
        <x:v>9</x:v>
      </x:c>
      <x:c r="G62" t="str">
        <x:v>Tedarik alımı</x:v>
      </x:c>
    </x:row>
    <x:row r="63">
      <x:c r="A63" s="5" t="n">
        <x:v>46077</x:v>
      </x:c>
      <x:c r="B63" t="str">
        <x:v>H-0062</x:v>
      </x:c>
      <x:c r="C63" t="str">
        <x:v>URN-006</x:v>
      </x:c>
      <x:c r="D63" t="str">
        <x:v>Çıkış</x:v>
      </x:c>
      <x:c r="E63" s="6" t="n">
        <x:v>3</x:v>
      </x:c>
      <x:c r="F63" s="6" t="n">
        <x:f>IF(D63="Giriş",E63,-E63)</x:f>
        <x:v>-3</x:v>
      </x:c>
      <x:c r="G63" t="str">
        <x:v>Sipariş sevkiyatı</x:v>
      </x:c>
    </x:row>
    <x:row r="64">
      <x:c r="A64" s="5" t="n">
        <x:v>46108</x:v>
      </x:c>
      <x:c r="B64" t="str">
        <x:v>H-0063</x:v>
      </x:c>
      <x:c r="C64" t="str">
        <x:v>URN-006</x:v>
      </x:c>
      <x:c r="D64" t="str">
        <x:v>Çıkış</x:v>
      </x:c>
      <x:c r="E64" s="6" t="n">
        <x:v>4</x:v>
      </x:c>
      <x:c r="F64" s="6" t="n">
        <x:f>IF(D64="Giriş",E64,-E64)</x:f>
        <x:v>-4</x:v>
      </x:c>
      <x:c r="G64" t="str">
        <x:v>Sipariş sevkiyatı</x:v>
      </x:c>
    </x:row>
    <x:row r="65">
      <x:c r="A65" s="5" t="n">
        <x:v>46115</x:v>
      </x:c>
      <x:c r="B65" t="str">
        <x:v>H-0064</x:v>
      </x:c>
      <x:c r="C65" t="str">
        <x:v>URN-006</x:v>
      </x:c>
      <x:c r="D65" t="str">
        <x:v>Çıkış</x:v>
      </x:c>
      <x:c r="E65" s="6" t="n">
        <x:v>5</x:v>
      </x:c>
      <x:c r="F65" s="6" t="n">
        <x:f>IF(D65="Giriş",E65,-E65)</x:f>
        <x:v>-5</x:v>
      </x:c>
      <x:c r="G65" t="str">
        <x:v>Sipariş sevkiyatı</x:v>
      </x:c>
    </x:row>
    <x:row r="66">
      <x:c r="A66" s="5" t="n">
        <x:v>46148</x:v>
      </x:c>
      <x:c r="B66" t="str">
        <x:v>H-0065</x:v>
      </x:c>
      <x:c r="C66" t="str">
        <x:v>URN-006</x:v>
      </x:c>
      <x:c r="D66" t="str">
        <x:v>Giriş</x:v>
      </x:c>
      <x:c r="E66" s="6" t="n">
        <x:v>7</x:v>
      </x:c>
      <x:c r="F66" s="6" t="n">
        <x:f>IF(D66="Giriş",E66,-E66)</x:f>
        <x:v>7</x:v>
      </x:c>
      <x:c r="G66" t="str">
        <x:v>Tedarik alımı</x:v>
      </x:c>
    </x:row>
    <x:row r="67">
      <x:c r="A67" s="5" t="n">
        <x:v>46182</x:v>
      </x:c>
      <x:c r="B67" t="str">
        <x:v>H-0066</x:v>
      </x:c>
      <x:c r="C67" t="str">
        <x:v>URN-006</x:v>
      </x:c>
      <x:c r="D67" t="str">
        <x:v>Çıkış</x:v>
      </x:c>
      <x:c r="E67" s="6" t="n">
        <x:v>2</x:v>
      </x:c>
      <x:c r="F67" s="6" t="n">
        <x:f>IF(D67="Giriş",E67,-E67)</x:f>
        <x:v>-2</x:v>
      </x:c>
      <x:c r="G67" t="str">
        <x:v>Sipariş sevkiyatı</x:v>
      </x:c>
    </x:row>
    <x:row r="68">
      <x:c r="A68" s="5" t="n">
        <x:v>46034</x:v>
      </x:c>
      <x:c r="B68" t="str">
        <x:v>H-0067</x:v>
      </x:c>
      <x:c r="C68" t="str">
        <x:v>URN-006</x:v>
      </x:c>
      <x:c r="D68" t="str">
        <x:v>Çıkış</x:v>
      </x:c>
      <x:c r="E68" s="6" t="n">
        <x:v>3</x:v>
      </x:c>
      <x:c r="F68" s="6" t="n">
        <x:f>IF(D68="Giriş",E68,-E68)</x:f>
        <x:v>-3</x:v>
      </x:c>
      <x:c r="G68" t="str">
        <x:v>Sipariş sevkiyatı</x:v>
      </x:c>
    </x:row>
    <x:row r="69">
      <x:c r="A69" s="5" t="n">
        <x:v>46068</x:v>
      </x:c>
      <x:c r="B69" t="str">
        <x:v>H-0068</x:v>
      </x:c>
      <x:c r="C69" t="str">
        <x:v>URN-006</x:v>
      </x:c>
      <x:c r="D69" t="str">
        <x:v>Çıkış</x:v>
      </x:c>
      <x:c r="E69" s="6" t="n">
        <x:v>4</x:v>
      </x:c>
      <x:c r="F69" s="6" t="n">
        <x:f>IF(D69="Giriş",E69,-E69)</x:f>
        <x:v>-4</x:v>
      </x:c>
      <x:c r="G69" t="str">
        <x:v>Sipariş sevkiyatı</x:v>
      </x:c>
    </x:row>
    <x:row r="70">
      <x:c r="A70" s="5" t="n">
        <x:v>46099</x:v>
      </x:c>
      <x:c r="B70" t="str">
        <x:v>H-0069</x:v>
      </x:c>
      <x:c r="C70" t="str">
        <x:v>URN-006</x:v>
      </x:c>
      <x:c r="D70" t="str">
        <x:v>Giriş</x:v>
      </x:c>
      <x:c r="E70" s="6" t="n">
        <x:v>5</x:v>
      </x:c>
      <x:c r="F70" s="6" t="n">
        <x:f>IF(D70="Giriş",E70,-E70)</x:f>
        <x:v>5</x:v>
      </x:c>
      <x:c r="G70" t="str">
        <x:v>Tedarik alımı</x:v>
      </x:c>
    </x:row>
    <x:row r="71">
      <x:c r="A71" s="5" t="n">
        <x:v>46133</x:v>
      </x:c>
      <x:c r="B71" t="str">
        <x:v>H-0070</x:v>
      </x:c>
      <x:c r="C71" t="str">
        <x:v>URN-006</x:v>
      </x:c>
      <x:c r="D71" t="str">
        <x:v>Çıkış</x:v>
      </x:c>
      <x:c r="E71" s="6" t="n">
        <x:v>6</x:v>
      </x:c>
      <x:c r="F71" s="6" t="n">
        <x:f>IF(D71="Giriş",E71,-E71)</x:f>
        <x:v>-6</x:v>
      </x:c>
      <x:c r="G71" t="str">
        <x:v>Sipariş sevkiyatı</x:v>
      </x:c>
    </x:row>
    <x:row r="72">
      <x:c r="A72" s="5" t="n">
        <x:v>46166</x:v>
      </x:c>
      <x:c r="B72" t="str">
        <x:v>H-0071</x:v>
      </x:c>
      <x:c r="C72" t="str">
        <x:v>URN-006</x:v>
      </x:c>
      <x:c r="D72" t="str">
        <x:v>Çıkış</x:v>
      </x:c>
      <x:c r="E72" s="6" t="n">
        <x:v>2</x:v>
      </x:c>
      <x:c r="F72" s="6" t="n">
        <x:f>IF(D72="Giriş",E72,-E72)</x:f>
        <x:v>-2</x:v>
      </x:c>
      <x:c r="G72" t="str">
        <x:v>Sipariş sevkiyatı</x:v>
      </x:c>
    </x:row>
    <x:row r="73">
      <x:c r="A73" s="5" t="n">
        <x:v>46200</x:v>
      </x:c>
      <x:c r="B73" t="str">
        <x:v>H-0072</x:v>
      </x:c>
      <x:c r="C73" t="str">
        <x:v>URN-006</x:v>
      </x:c>
      <x:c r="D73" t="str">
        <x:v>Çıkış</x:v>
      </x:c>
      <x:c r="E73" s="6" t="n">
        <x:v>3</x:v>
      </x:c>
      <x:c r="F73" s="6" t="n">
        <x:f>IF(D73="Giriş",E73,-E73)</x:f>
        <x:v>-3</x:v>
      </x:c>
      <x:c r="G73" t="str">
        <x:v>Sipariş sevkiyatı</x:v>
      </x:c>
    </x:row>
    <x:row r="74">
      <x:c r="A74" s="5" t="n">
        <x:v>46047</x:v>
      </x:c>
      <x:c r="B74" t="str">
        <x:v>H-0073</x:v>
      </x:c>
      <x:c r="C74" t="str">
        <x:v>URN-007</x:v>
      </x:c>
      <x:c r="D74" t="str">
        <x:v>Giriş</x:v>
      </x:c>
      <x:c r="E74" s="6" t="n">
        <x:v>4</x:v>
      </x:c>
      <x:c r="F74" s="6" t="n">
        <x:f>IF(D74="Giriş",E74,-E74)</x:f>
        <x:v>4</x:v>
      </x:c>
      <x:c r="G74" t="str">
        <x:v>Tedarik alımı</x:v>
      </x:c>
    </x:row>
    <x:row r="75">
      <x:c r="A75" s="5" t="n">
        <x:v>46054</x:v>
      </x:c>
      <x:c r="B75" t="str">
        <x:v>H-0074</x:v>
      </x:c>
      <x:c r="C75" t="str">
        <x:v>URN-007</x:v>
      </x:c>
      <x:c r="D75" t="str">
        <x:v>Çıkış</x:v>
      </x:c>
      <x:c r="E75" s="6" t="n">
        <x:v>5</x:v>
      </x:c>
      <x:c r="F75" s="6" t="n">
        <x:f>IF(D75="Giriş",E75,-E75)</x:f>
        <x:v>-5</x:v>
      </x:c>
      <x:c r="G75" t="str">
        <x:v>Sipariş sevkiyatı</x:v>
      </x:c>
    </x:row>
    <x:row r="76">
      <x:c r="A76" s="5" t="n">
        <x:v>46085</x:v>
      </x:c>
      <x:c r="B76" t="str">
        <x:v>H-0075</x:v>
      </x:c>
      <x:c r="C76" t="str">
        <x:v>URN-007</x:v>
      </x:c>
      <x:c r="D76" t="str">
        <x:v>Çıkış</x:v>
      </x:c>
      <x:c r="E76" s="6" t="n">
        <x:v>6</x:v>
      </x:c>
      <x:c r="F76" s="6" t="n">
        <x:f>IF(D76="Giriş",E76,-E76)</x:f>
        <x:v>-6</x:v>
      </x:c>
      <x:c r="G76" t="str">
        <x:v>Sipariş sevkiyatı</x:v>
      </x:c>
    </x:row>
    <x:row r="77">
      <x:c r="A77" s="5" t="n">
        <x:v>46119</x:v>
      </x:c>
      <x:c r="B77" t="str">
        <x:v>H-0076</x:v>
      </x:c>
      <x:c r="C77" t="str">
        <x:v>URN-007</x:v>
      </x:c>
      <x:c r="D77" t="str">
        <x:v>Çıkış</x:v>
      </x:c>
      <x:c r="E77" s="6" t="n">
        <x:v>2</x:v>
      </x:c>
      <x:c r="F77" s="6" t="n">
        <x:f>IF(D77="Giriş",E77,-E77)</x:f>
        <x:v>-2</x:v>
      </x:c>
      <x:c r="G77" t="str">
        <x:v>Sipariş sevkiyatı</x:v>
      </x:c>
    </x:row>
    <x:row r="78">
      <x:c r="A78" s="5" t="n">
        <x:v>46152</x:v>
      </x:c>
      <x:c r="B78" t="str">
        <x:v>H-0077</x:v>
      </x:c>
      <x:c r="C78" t="str">
        <x:v>URN-007</x:v>
      </x:c>
      <x:c r="D78" t="str">
        <x:v>Giriş</x:v>
      </x:c>
      <x:c r="E78" s="6" t="n">
        <x:v>8</x:v>
      </x:c>
      <x:c r="F78" s="6" t="n">
        <x:f>IF(D78="Giriş",E78,-E78)</x:f>
        <x:v>8</x:v>
      </x:c>
      <x:c r="G78" t="str">
        <x:v>Tedarik alımı</x:v>
      </x:c>
    </x:row>
    <x:row r="79">
      <x:c r="A79" s="5" t="n">
        <x:v>46186</x:v>
      </x:c>
      <x:c r="B79" t="str">
        <x:v>H-0078</x:v>
      </x:c>
      <x:c r="C79" t="str">
        <x:v>URN-007</x:v>
      </x:c>
      <x:c r="D79" t="str">
        <x:v>Çıkış</x:v>
      </x:c>
      <x:c r="E79" s="6" t="n">
        <x:v>4</x:v>
      </x:c>
      <x:c r="F79" s="6" t="n">
        <x:f>IF(D79="Giriş",E79,-E79)</x:f>
        <x:v>-4</x:v>
      </x:c>
      <x:c r="G79" t="str">
        <x:v>Sipariş sevkiyatı</x:v>
      </x:c>
    </x:row>
    <x:row r="80">
      <x:c r="A80" s="5" t="n">
        <x:v>46038</x:v>
      </x:c>
      <x:c r="B80" t="str">
        <x:v>H-0079</x:v>
      </x:c>
      <x:c r="C80" t="str">
        <x:v>URN-007</x:v>
      </x:c>
      <x:c r="D80" t="str">
        <x:v>Çıkış</x:v>
      </x:c>
      <x:c r="E80" s="6" t="n">
        <x:v>5</x:v>
      </x:c>
      <x:c r="F80" s="6" t="n">
        <x:f>IF(D80="Giriş",E80,-E80)</x:f>
        <x:v>-5</x:v>
      </x:c>
      <x:c r="G80" t="str">
        <x:v>Sipariş sevkiyatı</x:v>
      </x:c>
    </x:row>
    <x:row r="81">
      <x:c r="A81" s="5" t="n">
        <x:v>46072</x:v>
      </x:c>
      <x:c r="B81" t="str">
        <x:v>H-0080</x:v>
      </x:c>
      <x:c r="C81" t="str">
        <x:v>URN-007</x:v>
      </x:c>
      <x:c r="D81" t="str">
        <x:v>Çıkış</x:v>
      </x:c>
      <x:c r="E81" s="6" t="n">
        <x:v>6</x:v>
      </x:c>
      <x:c r="F81" s="6" t="n">
        <x:f>IF(D81="Giriş",E81,-E81)</x:f>
        <x:v>-6</x:v>
      </x:c>
      <x:c r="G81" t="str">
        <x:v>Sipariş sevkiyatı</x:v>
      </x:c>
    </x:row>
    <x:row r="82">
      <x:c r="A82" s="5" t="n">
        <x:v>46103</x:v>
      </x:c>
      <x:c r="B82" t="str">
        <x:v>H-0081</x:v>
      </x:c>
      <x:c r="C82" t="str">
        <x:v>URN-007</x:v>
      </x:c>
      <x:c r="D82" t="str">
        <x:v>Giriş</x:v>
      </x:c>
      <x:c r="E82" s="6" t="n">
        <x:v>6</x:v>
      </x:c>
      <x:c r="F82" s="6" t="n">
        <x:f>IF(D82="Giriş",E82,-E82)</x:f>
        <x:v>6</x:v>
      </x:c>
      <x:c r="G82" t="str">
        <x:v>Tedarik alımı</x:v>
      </x:c>
    </x:row>
    <x:row r="83">
      <x:c r="A83" s="5" t="n">
        <x:v>46137</x:v>
      </x:c>
      <x:c r="B83" t="str">
        <x:v>H-0082</x:v>
      </x:c>
      <x:c r="C83" t="str">
        <x:v>URN-007</x:v>
      </x:c>
      <x:c r="D83" t="str">
        <x:v>Çıkış</x:v>
      </x:c>
      <x:c r="E83" s="6" t="n">
        <x:v>3</x:v>
      </x:c>
      <x:c r="F83" s="6" t="n">
        <x:f>IF(D83="Giriş",E83,-E83)</x:f>
        <x:v>-3</x:v>
      </x:c>
      <x:c r="G83" t="str">
        <x:v>Sipariş sevkiyatı</x:v>
      </x:c>
    </x:row>
    <x:row r="84">
      <x:c r="A84" s="5" t="n">
        <x:v>46143</x:v>
      </x:c>
      <x:c r="B84" t="str">
        <x:v>H-0083</x:v>
      </x:c>
      <x:c r="C84" t="str">
        <x:v>URN-007</x:v>
      </x:c>
      <x:c r="D84" t="str">
        <x:v>Çıkış</x:v>
      </x:c>
      <x:c r="E84" s="6" t="n">
        <x:v>4</x:v>
      </x:c>
      <x:c r="F84" s="6" t="n">
        <x:f>IF(D84="Giriş",E84,-E84)</x:f>
        <x:v>-4</x:v>
      </x:c>
      <x:c r="G84" t="str">
        <x:v>Sipariş sevkiyatı</x:v>
      </x:c>
    </x:row>
    <x:row r="85">
      <x:c r="A85" s="5" t="n">
        <x:v>46177</x:v>
      </x:c>
      <x:c r="B85" t="str">
        <x:v>H-0084</x:v>
      </x:c>
      <x:c r="C85" t="str">
        <x:v>URN-007</x:v>
      </x:c>
      <x:c r="D85" t="str">
        <x:v>Çıkış</x:v>
      </x:c>
      <x:c r="E85" s="6" t="n">
        <x:v>5</x:v>
      </x:c>
      <x:c r="F85" s="6" t="n">
        <x:f>IF(D85="Giriş",E85,-E85)</x:f>
        <x:v>-5</x:v>
      </x:c>
      <x:c r="G85" t="str">
        <x:v>Sipariş sevkiyatı</x:v>
      </x:c>
    </x:row>
    <x:row r="86">
      <x:c r="A86" s="5" t="n">
        <x:v>46024</x:v>
      </x:c>
      <x:c r="B86" t="str">
        <x:v>H-0085</x:v>
      </x:c>
      <x:c r="C86" t="str">
        <x:v>URN-008</x:v>
      </x:c>
      <x:c r="D86" t="str">
        <x:v>Giriş</x:v>
      </x:c>
      <x:c r="E86" s="6" t="n">
        <x:v>5</x:v>
      </x:c>
      <x:c r="F86" s="6" t="n">
        <x:f>IF(D86="Giriş",E86,-E86)</x:f>
        <x:v>5</x:v>
      </x:c>
      <x:c r="G86" t="str">
        <x:v>Tedarik alımı</x:v>
      </x:c>
    </x:row>
    <x:row r="87">
      <x:c r="A87" s="5" t="n">
        <x:v>46058</x:v>
      </x:c>
      <x:c r="B87" t="str">
        <x:v>H-0086</x:v>
      </x:c>
      <x:c r="C87" t="str">
        <x:v>URN-008</x:v>
      </x:c>
      <x:c r="D87" t="str">
        <x:v>Çıkış</x:v>
      </x:c>
      <x:c r="E87" s="6" t="n">
        <x:v>2</x:v>
      </x:c>
      <x:c r="F87" s="6" t="n">
        <x:f>IF(D87="Giriş",E87,-E87)</x:f>
        <x:v>-2</x:v>
      </x:c>
      <x:c r="G87" t="str">
        <x:v>Sipariş sevkiyatı</x:v>
      </x:c>
    </x:row>
    <x:row r="88">
      <x:c r="A88" s="5" t="n">
        <x:v>46089</x:v>
      </x:c>
      <x:c r="B88" t="str">
        <x:v>H-0087</x:v>
      </x:c>
      <x:c r="C88" t="str">
        <x:v>URN-008</x:v>
      </x:c>
      <x:c r="D88" t="str">
        <x:v>Çıkış</x:v>
      </x:c>
      <x:c r="E88" s="6" t="n">
        <x:v>3</x:v>
      </x:c>
      <x:c r="F88" s="6" t="n">
        <x:f>IF(D88="Giriş",E88,-E88)</x:f>
        <x:v>-3</x:v>
      </x:c>
      <x:c r="G88" t="str">
        <x:v>Sipariş sevkiyatı</x:v>
      </x:c>
    </x:row>
    <x:row r="89">
      <x:c r="A89" s="5" t="n">
        <x:v>46123</x:v>
      </x:c>
      <x:c r="B89" t="str">
        <x:v>H-0088</x:v>
      </x:c>
      <x:c r="C89" t="str">
        <x:v>URN-008</x:v>
      </x:c>
      <x:c r="D89" t="str">
        <x:v>Çıkış</x:v>
      </x:c>
      <x:c r="E89" s="6" t="n">
        <x:v>4</x:v>
      </x:c>
      <x:c r="F89" s="6" t="n">
        <x:f>IF(D89="Giriş",E89,-E89)</x:f>
        <x:v>-4</x:v>
      </x:c>
      <x:c r="G89" t="str">
        <x:v>Sipariş sevkiyatı</x:v>
      </x:c>
    </x:row>
    <x:row r="90">
      <x:c r="A90" s="5" t="n">
        <x:v>46156</x:v>
      </x:c>
      <x:c r="B90" t="str">
        <x:v>H-0089</x:v>
      </x:c>
      <x:c r="C90" t="str">
        <x:v>URN-008</x:v>
      </x:c>
      <x:c r="D90" t="str">
        <x:v>Giriş</x:v>
      </x:c>
      <x:c r="E90" s="6" t="n">
        <x:v>9</x:v>
      </x:c>
      <x:c r="F90" s="6" t="n">
        <x:f>IF(D90="Giriş",E90,-E90)</x:f>
        <x:v>9</x:v>
      </x:c>
      <x:c r="G90" t="str">
        <x:v>Tedarik alımı</x:v>
      </x:c>
    </x:row>
    <x:row r="91">
      <x:c r="A91" s="5" t="n">
        <x:v>46190</x:v>
      </x:c>
      <x:c r="B91" t="str">
        <x:v>H-0090</x:v>
      </x:c>
      <x:c r="C91" t="str">
        <x:v>URN-008</x:v>
      </x:c>
      <x:c r="D91" t="str">
        <x:v>Çıkış</x:v>
      </x:c>
      <x:c r="E91" s="6" t="n">
        <x:v>6</x:v>
      </x:c>
      <x:c r="F91" s="6" t="n">
        <x:f>IF(D91="Giriş",E91,-E91)</x:f>
        <x:v>-6</x:v>
      </x:c>
      <x:c r="G91" t="str">
        <x:v>Sipariş sevkiyatı</x:v>
      </x:c>
    </x:row>
    <x:row r="92">
      <x:c r="A92" s="5" t="n">
        <x:v>46042</x:v>
      </x:c>
      <x:c r="B92" t="str">
        <x:v>H-0091</x:v>
      </x:c>
      <x:c r="C92" t="str">
        <x:v>URN-008</x:v>
      </x:c>
      <x:c r="D92" t="str">
        <x:v>Çıkış</x:v>
      </x:c>
      <x:c r="E92" s="6" t="n">
        <x:v>2</x:v>
      </x:c>
      <x:c r="F92" s="6" t="n">
        <x:f>IF(D92="Giriş",E92,-E92)</x:f>
        <x:v>-2</x:v>
      </x:c>
      <x:c r="G92" t="str">
        <x:v>Sipariş sevkiyatı</x:v>
      </x:c>
    </x:row>
    <x:row r="93">
      <x:c r="A93" s="5" t="n">
        <x:v>46076</x:v>
      </x:c>
      <x:c r="B93" t="str">
        <x:v>H-0092</x:v>
      </x:c>
      <x:c r="C93" t="str">
        <x:v>URN-008</x:v>
      </x:c>
      <x:c r="D93" t="str">
        <x:v>Çıkış</x:v>
      </x:c>
      <x:c r="E93" s="6" t="n">
        <x:v>3</x:v>
      </x:c>
      <x:c r="F93" s="6" t="n">
        <x:f>IF(D93="Giriş",E93,-E93)</x:f>
        <x:v>-3</x:v>
      </x:c>
      <x:c r="G93" t="str">
        <x:v>Sipariş sevkiyatı</x:v>
      </x:c>
    </x:row>
    <x:row r="94">
      <x:c r="A94" s="5" t="n">
        <x:v>46107</x:v>
      </x:c>
      <x:c r="B94" t="str">
        <x:v>H-0093</x:v>
      </x:c>
      <x:c r="C94" t="str">
        <x:v>URN-008</x:v>
      </x:c>
      <x:c r="D94" t="str">
        <x:v>Giriş</x:v>
      </x:c>
      <x:c r="E94" s="6" t="n">
        <x:v>7</x:v>
      </x:c>
      <x:c r="F94" s="6" t="n">
        <x:f>IF(D94="Giriş",E94,-E94)</x:f>
        <x:v>7</x:v>
      </x:c>
      <x:c r="G94" t="str">
        <x:v>Tedarik alımı</x:v>
      </x:c>
    </x:row>
    <x:row r="95">
      <x:c r="A95" s="5" t="n">
        <x:v>46114</x:v>
      </x:c>
      <x:c r="B95" t="str">
        <x:v>H-0094</x:v>
      </x:c>
      <x:c r="C95" t="str">
        <x:v>URN-008</x:v>
      </x:c>
      <x:c r="D95" t="str">
        <x:v>Çıkış</x:v>
      </x:c>
      <x:c r="E95" s="6" t="n">
        <x:v>5</x:v>
      </x:c>
      <x:c r="F95" s="6" t="n">
        <x:f>IF(D95="Giriş",E95,-E95)</x:f>
        <x:v>-5</x:v>
      </x:c>
      <x:c r="G95" t="str">
        <x:v>Sipariş sevkiyatı</x:v>
      </x:c>
    </x:row>
    <x:row r="96">
      <x:c r="A96" s="5" t="n">
        <x:v>46147</x:v>
      </x:c>
      <x:c r="B96" t="str">
        <x:v>H-0095</x:v>
      </x:c>
      <x:c r="C96" t="str">
        <x:v>URN-008</x:v>
      </x:c>
      <x:c r="D96" t="str">
        <x:v>Çıkış</x:v>
      </x:c>
      <x:c r="E96" s="6" t="n">
        <x:v>6</x:v>
      </x:c>
      <x:c r="F96" s="6" t="n">
        <x:f>IF(D96="Giriş",E96,-E96)</x:f>
        <x:v>-6</x:v>
      </x:c>
      <x:c r="G96" t="str">
        <x:v>Sipariş sevkiyatı</x:v>
      </x:c>
    </x:row>
    <x:row r="97">
      <x:c r="A97" s="5" t="n">
        <x:v>46181</x:v>
      </x:c>
      <x:c r="B97" t="str">
        <x:v>H-0096</x:v>
      </x:c>
      <x:c r="C97" t="str">
        <x:v>URN-008</x:v>
      </x:c>
      <x:c r="D97" t="str">
        <x:v>Çıkış</x:v>
      </x:c>
      <x:c r="E97" s="6" t="n">
        <x:v>2</x:v>
      </x:c>
      <x:c r="F97" s="6" t="n">
        <x:f>IF(D97="Giriş",E97,-E97)</x:f>
        <x:v>-2</x:v>
      </x:c>
      <x:c r="G97" t="str">
        <x:v>Sipariş sevkiyatı</x:v>
      </x:c>
    </x:row>
    <x:row r="98">
      <x:c r="A98" s="5" t="n">
        <x:v>46028</x:v>
      </x:c>
      <x:c r="B98" t="str">
        <x:v>H-0097</x:v>
      </x:c>
      <x:c r="C98" t="str">
        <x:v>URN-009</x:v>
      </x:c>
      <x:c r="D98" t="str">
        <x:v>Giriş</x:v>
      </x:c>
      <x:c r="E98" s="6" t="n">
        <x:v>6</x:v>
      </x:c>
      <x:c r="F98" s="6" t="n">
        <x:f>IF(D98="Giriş",E98,-E98)</x:f>
        <x:v>6</x:v>
      </x:c>
      <x:c r="G98" t="str">
        <x:v>Tedarik alımı</x:v>
      </x:c>
    </x:row>
    <x:row r="99">
      <x:c r="A99" s="5" t="n">
        <x:v>46062</x:v>
      </x:c>
      <x:c r="B99" t="str">
        <x:v>H-0098</x:v>
      </x:c>
      <x:c r="C99" t="str">
        <x:v>URN-009</x:v>
      </x:c>
      <x:c r="D99" t="str">
        <x:v>Çıkış</x:v>
      </x:c>
      <x:c r="E99" s="6" t="n">
        <x:v>4</x:v>
      </x:c>
      <x:c r="F99" s="6" t="n">
        <x:f>IF(D99="Giriş",E99,-E99)</x:f>
        <x:v>-4</x:v>
      </x:c>
      <x:c r="G99" t="str">
        <x:v>Sipariş sevkiyatı</x:v>
      </x:c>
    </x:row>
    <x:row r="100">
      <x:c r="A100" s="5" t="n">
        <x:v>46093</x:v>
      </x:c>
      <x:c r="B100" t="str">
        <x:v>H-0099</x:v>
      </x:c>
      <x:c r="C100" t="str">
        <x:v>URN-009</x:v>
      </x:c>
      <x:c r="D100" t="str">
        <x:v>Çıkış</x:v>
      </x:c>
      <x:c r="E100" s="6" t="n">
        <x:v>5</x:v>
      </x:c>
      <x:c r="F100" s="6" t="n">
        <x:f>IF(D100="Giriş",E100,-E100)</x:f>
        <x:v>-5</x:v>
      </x:c>
      <x:c r="G100" t="str">
        <x:v>Sipariş sevkiyatı</x:v>
      </x:c>
    </x:row>
    <x:row r="101">
      <x:c r="A101" s="5" t="n">
        <x:v>46127</x:v>
      </x:c>
      <x:c r="B101" t="str">
        <x:v>H-0100</x:v>
      </x:c>
      <x:c r="C101" t="str">
        <x:v>URN-009</x:v>
      </x:c>
      <x:c r="D101" t="str">
        <x:v>Çıkış</x:v>
      </x:c>
      <x:c r="E101" s="6" t="n">
        <x:v>6</x:v>
      </x:c>
      <x:c r="F101" s="6" t="n">
        <x:f>IF(D101="Giriş",E101,-E101)</x:f>
        <x:v>-6</x:v>
      </x:c>
      <x:c r="G101" t="str">
        <x:v>Sipariş sevkiyatı</x:v>
      </x:c>
    </x:row>
    <x:row r="102">
      <x:c r="A102" s="5" t="n">
        <x:v>46160</x:v>
      </x:c>
      <x:c r="B102" t="str">
        <x:v>H-0101</x:v>
      </x:c>
      <x:c r="C102" t="str">
        <x:v>URN-009</x:v>
      </x:c>
      <x:c r="D102" t="str">
        <x:v>Giriş</x:v>
      </x:c>
      <x:c r="E102" s="6" t="n">
        <x:v>4</x:v>
      </x:c>
      <x:c r="F102" s="6" t="n">
        <x:f>IF(D102="Giriş",E102,-E102)</x:f>
        <x:v>4</x:v>
      </x:c>
      <x:c r="G102" t="str">
        <x:v>Tedarik alımı</x:v>
      </x:c>
    </x:row>
    <x:row r="103">
      <x:c r="A103" s="5" t="n">
        <x:v>46194</x:v>
      </x:c>
      <x:c r="B103" t="str">
        <x:v>H-0102</x:v>
      </x:c>
      <x:c r="C103" t="str">
        <x:v>URN-009</x:v>
      </x:c>
      <x:c r="D103" t="str">
        <x:v>Çıkış</x:v>
      </x:c>
      <x:c r="E103" s="6" t="n">
        <x:v>3</x:v>
      </x:c>
      <x:c r="F103" s="6" t="n">
        <x:f>IF(D103="Giriş",E103,-E103)</x:f>
        <x:v>-3</x:v>
      </x:c>
      <x:c r="G103" t="str">
        <x:v>Sipariş sevkiyatı</x:v>
      </x:c>
    </x:row>
    <x:row r="104">
      <x:c r="A104" s="5" t="n">
        <x:v>46046</x:v>
      </x:c>
      <x:c r="B104" t="str">
        <x:v>H-0103</x:v>
      </x:c>
      <x:c r="C104" t="str">
        <x:v>URN-009</x:v>
      </x:c>
      <x:c r="D104" t="str">
        <x:v>Çıkış</x:v>
      </x:c>
      <x:c r="E104" s="6" t="n">
        <x:v>4</x:v>
      </x:c>
      <x:c r="F104" s="6" t="n">
        <x:f>IF(D104="Giriş",E104,-E104)</x:f>
        <x:v>-4</x:v>
      </x:c>
      <x:c r="G104" t="str">
        <x:v>Sipariş sevkiyatı</x:v>
      </x:c>
    </x:row>
    <x:row r="105">
      <x:c r="A105" s="5" t="n">
        <x:v>46080</x:v>
      </x:c>
      <x:c r="B105" t="str">
        <x:v>H-0104</x:v>
      </x:c>
      <x:c r="C105" t="str">
        <x:v>URN-009</x:v>
      </x:c>
      <x:c r="D105" t="str">
        <x:v>Çıkış</x:v>
      </x:c>
      <x:c r="E105" s="6" t="n">
        <x:v>5</x:v>
      </x:c>
      <x:c r="F105" s="6" t="n">
        <x:f>IF(D105="Giriş",E105,-E105)</x:f>
        <x:v>-5</x:v>
      </x:c>
      <x:c r="G105" t="str">
        <x:v>Sipariş sevkiyatı</x:v>
      </x:c>
    </x:row>
    <x:row r="106">
      <x:c r="A106" s="5" t="n">
        <x:v>46084</x:v>
      </x:c>
      <x:c r="B106" t="str">
        <x:v>H-0105</x:v>
      </x:c>
      <x:c r="C106" t="str">
        <x:v>URN-009</x:v>
      </x:c>
      <x:c r="D106" t="str">
        <x:v>Giriş</x:v>
      </x:c>
      <x:c r="E106" s="6" t="n">
        <x:v>8</x:v>
      </x:c>
      <x:c r="F106" s="6" t="n">
        <x:f>IF(D106="Giriş",E106,-E106)</x:f>
        <x:v>8</x:v>
      </x:c>
      <x:c r="G106" t="str">
        <x:v>Tedarik alımı</x:v>
      </x:c>
    </x:row>
    <x:row r="107">
      <x:c r="A107" s="5" t="n">
        <x:v>46118</x:v>
      </x:c>
      <x:c r="B107" t="str">
        <x:v>H-0106</x:v>
      </x:c>
      <x:c r="C107" t="str">
        <x:v>URN-009</x:v>
      </x:c>
      <x:c r="D107" t="str">
        <x:v>Çıkış</x:v>
      </x:c>
      <x:c r="E107" s="6" t="n">
        <x:v>2</x:v>
      </x:c>
      <x:c r="F107" s="6" t="n">
        <x:f>IF(D107="Giriş",E107,-E107)</x:f>
        <x:v>-2</x:v>
      </x:c>
      <x:c r="G107" t="str">
        <x:v>Sipariş sevkiyatı</x:v>
      </x:c>
    </x:row>
    <x:row r="108">
      <x:c r="A108" s="5" t="n">
        <x:v>46151</x:v>
      </x:c>
      <x:c r="B108" t="str">
        <x:v>H-0107</x:v>
      </x:c>
      <x:c r="C108" t="str">
        <x:v>URN-009</x:v>
      </x:c>
      <x:c r="D108" t="str">
        <x:v>Çıkış</x:v>
      </x:c>
      <x:c r="E108" s="6" t="n">
        <x:v>3</x:v>
      </x:c>
      <x:c r="F108" s="6" t="n">
        <x:f>IF(D108="Giriş",E108,-E108)</x:f>
        <x:v>-3</x:v>
      </x:c>
      <x:c r="G108" t="str">
        <x:v>Sipariş sevkiyatı</x:v>
      </x:c>
    </x:row>
    <x:row r="109">
      <x:c r="A109" s="5" t="n">
        <x:v>46185</x:v>
      </x:c>
      <x:c r="B109" t="str">
        <x:v>H-0108</x:v>
      </x:c>
      <x:c r="C109" t="str">
        <x:v>URN-009</x:v>
      </x:c>
      <x:c r="D109" t="str">
        <x:v>Çıkış</x:v>
      </x:c>
      <x:c r="E109" s="6" t="n">
        <x:v>4</x:v>
      </x:c>
      <x:c r="F109" s="6" t="n">
        <x:f>IF(D109="Giriş",E109,-E109)</x:f>
        <x:v>-4</x:v>
      </x:c>
      <x:c r="G109" t="str">
        <x:v>Sipariş sevkiyatı</x:v>
      </x:c>
    </x:row>
    <x:row r="110">
      <x:c r="A110" s="5" t="n">
        <x:v>46032</x:v>
      </x:c>
      <x:c r="B110" t="str">
        <x:v>H-0109</x:v>
      </x:c>
      <x:c r="C110" t="str">
        <x:v>URN-010</x:v>
      </x:c>
      <x:c r="D110" t="str">
        <x:v>Giriş</x:v>
      </x:c>
      <x:c r="E110" s="6" t="n">
        <x:v>7</x:v>
      </x:c>
      <x:c r="F110" s="6" t="n">
        <x:f>IF(D110="Giriş",E110,-E110)</x:f>
        <x:v>7</x:v>
      </x:c>
      <x:c r="G110" t="str">
        <x:v>Tedarik alımı</x:v>
      </x:c>
    </x:row>
    <x:row r="111">
      <x:c r="A111" s="5" t="n">
        <x:v>46066</x:v>
      </x:c>
      <x:c r="B111" t="str">
        <x:v>H-0110</x:v>
      </x:c>
      <x:c r="C111" t="str">
        <x:v>URN-010</x:v>
      </x:c>
      <x:c r="D111" t="str">
        <x:v>Çıkış</x:v>
      </x:c>
      <x:c r="E111" s="6" t="n">
        <x:v>6</x:v>
      </x:c>
      <x:c r="F111" s="6" t="n">
        <x:f>IF(D111="Giriş",E111,-E111)</x:f>
        <x:v>-6</x:v>
      </x:c>
      <x:c r="G111" t="str">
        <x:v>Sipariş sevkiyatı</x:v>
      </x:c>
    </x:row>
    <x:row r="112">
      <x:c r="A112" s="5" t="n">
        <x:v>46097</x:v>
      </x:c>
      <x:c r="B112" t="str">
        <x:v>H-0111</x:v>
      </x:c>
      <x:c r="C112" t="str">
        <x:v>URN-010</x:v>
      </x:c>
      <x:c r="D112" t="str">
        <x:v>Çıkış</x:v>
      </x:c>
      <x:c r="E112" s="6" t="n">
        <x:v>2</x:v>
      </x:c>
      <x:c r="F112" s="6" t="n">
        <x:f>IF(D112="Giriş",E112,-E112)</x:f>
        <x:v>-2</x:v>
      </x:c>
      <x:c r="G112" t="str">
        <x:v>Sipariş sevkiyatı</x:v>
      </x:c>
    </x:row>
    <x:row r="113">
      <x:c r="A113" s="5" t="n">
        <x:v>46131</x:v>
      </x:c>
      <x:c r="B113" t="str">
        <x:v>H-0112</x:v>
      </x:c>
      <x:c r="C113" t="str">
        <x:v>URN-010</x:v>
      </x:c>
      <x:c r="D113" t="str">
        <x:v>Çıkış</x:v>
      </x:c>
      <x:c r="E113" s="6" t="n">
        <x:v>3</x:v>
      </x:c>
      <x:c r="F113" s="6" t="n">
        <x:f>IF(D113="Giriş",E113,-E113)</x:f>
        <x:v>-3</x:v>
      </x:c>
      <x:c r="G113" t="str">
        <x:v>Sipariş sevkiyatı</x:v>
      </x:c>
    </x:row>
    <x:row r="114">
      <x:c r="A114" s="5" t="n">
        <x:v>46164</x:v>
      </x:c>
      <x:c r="B114" t="str">
        <x:v>H-0113</x:v>
      </x:c>
      <x:c r="C114" t="str">
        <x:v>URN-010</x:v>
      </x:c>
      <x:c r="D114" t="str">
        <x:v>Giriş</x:v>
      </x:c>
      <x:c r="E114" s="6" t="n">
        <x:v>5</x:v>
      </x:c>
      <x:c r="F114" s="6" t="n">
        <x:f>IF(D114="Giriş",E114,-E114)</x:f>
        <x:v>5</x:v>
      </x:c>
      <x:c r="G114" t="str">
        <x:v>Tedarik alımı</x:v>
      </x:c>
    </x:row>
    <x:row r="115">
      <x:c r="A115" s="5" t="n">
        <x:v>46198</x:v>
      </x:c>
      <x:c r="B115" t="str">
        <x:v>H-0114</x:v>
      </x:c>
      <x:c r="C115" t="str">
        <x:v>URN-010</x:v>
      </x:c>
      <x:c r="D115" t="str">
        <x:v>Çıkış</x:v>
      </x:c>
      <x:c r="E115" s="6" t="n">
        <x:v>5</x:v>
      </x:c>
      <x:c r="F115" s="6" t="n">
        <x:f>IF(D115="Giriş",E115,-E115)</x:f>
        <x:v>-5</x:v>
      </x:c>
      <x:c r="G115" t="str">
        <x:v>Sipariş sevkiyatı</x:v>
      </x:c>
    </x:row>
    <x:row r="116">
      <x:c r="A116" s="5" t="n">
        <x:v>46023</x:v>
      </x:c>
      <x:c r="B116" t="str">
        <x:v>H-0115</x:v>
      </x:c>
      <x:c r="C116" t="str">
        <x:v>URN-010</x:v>
      </x:c>
      <x:c r="D116" t="str">
        <x:v>Çıkış</x:v>
      </x:c>
      <x:c r="E116" s="6" t="n">
        <x:v>6</x:v>
      </x:c>
      <x:c r="F116" s="6" t="n">
        <x:f>IF(D116="Giriş",E116,-E116)</x:f>
        <x:v>-6</x:v>
      </x:c>
      <x:c r="G116" t="str">
        <x:v>Sipariş sevkiyatı</x:v>
      </x:c>
    </x:row>
    <x:row r="117">
      <x:c r="A117" s="5" t="n">
        <x:v>46057</x:v>
      </x:c>
      <x:c r="B117" t="str">
        <x:v>H-0116</x:v>
      </x:c>
      <x:c r="C117" t="str">
        <x:v>URN-010</x:v>
      </x:c>
      <x:c r="D117" t="str">
        <x:v>Çıkış</x:v>
      </x:c>
      <x:c r="E117" s="6" t="n">
        <x:v>2</x:v>
      </x:c>
      <x:c r="F117" s="6" t="n">
        <x:f>IF(D117="Giriş",E117,-E117)</x:f>
        <x:v>-2</x:v>
      </x:c>
      <x:c r="G117" t="str">
        <x:v>Sipariş sevkiyatı</x:v>
      </x:c>
    </x:row>
    <x:row r="118">
      <x:c r="A118" s="5" t="n">
        <x:v>46088</x:v>
      </x:c>
      <x:c r="B118" t="str">
        <x:v>H-0117</x:v>
      </x:c>
      <x:c r="C118" t="str">
        <x:v>URN-010</x:v>
      </x:c>
      <x:c r="D118" t="str">
        <x:v>Giriş</x:v>
      </x:c>
      <x:c r="E118" s="6" t="n">
        <x:v>9</x:v>
      </x:c>
      <x:c r="F118" s="6" t="n">
        <x:f>IF(D118="Giriş",E118,-E118)</x:f>
        <x:v>9</x:v>
      </x:c>
      <x:c r="G118" t="str">
        <x:v>Tedarik alımı</x:v>
      </x:c>
    </x:row>
    <x:row r="119">
      <x:c r="A119" s="5" t="n">
        <x:v>46122</x:v>
      </x:c>
      <x:c r="B119" t="str">
        <x:v>H-0118</x:v>
      </x:c>
      <x:c r="C119" t="str">
        <x:v>URN-010</x:v>
      </x:c>
      <x:c r="D119" t="str">
        <x:v>Çıkış</x:v>
      </x:c>
      <x:c r="E119" s="6" t="n">
        <x:v>4</x:v>
      </x:c>
      <x:c r="F119" s="6" t="n">
        <x:f>IF(D119="Giriş",E119,-E119)</x:f>
        <x:v>-4</x:v>
      </x:c>
      <x:c r="G119" t="str">
        <x:v>Sipariş sevkiyatı</x:v>
      </x:c>
    </x:row>
    <x:row r="120">
      <x:c r="A120" s="5" t="n">
        <x:v>46155</x:v>
      </x:c>
      <x:c r="B120" t="str">
        <x:v>H-0119</x:v>
      </x:c>
      <x:c r="C120" t="str">
        <x:v>URN-010</x:v>
      </x:c>
      <x:c r="D120" t="str">
        <x:v>Çıkış</x:v>
      </x:c>
      <x:c r="E120" s="6" t="n">
        <x:v>5</x:v>
      </x:c>
      <x:c r="F120" s="6" t="n">
        <x:f>IF(D120="Giriş",E120,-E120)</x:f>
        <x:v>-5</x:v>
      </x:c>
      <x:c r="G120" t="str">
        <x:v>Sipariş sevkiyatı</x:v>
      </x:c>
    </x:row>
    <x:row r="121">
      <x:c r="A121" s="5" t="n">
        <x:v>46189</x:v>
      </x:c>
      <x:c r="B121" t="str">
        <x:v>H-0120</x:v>
      </x:c>
      <x:c r="C121" t="str">
        <x:v>URN-010</x:v>
      </x:c>
      <x:c r="D121" t="str">
        <x:v>Çıkış</x:v>
      </x:c>
      <x:c r="E121" s="6" t="n">
        <x:v>6</x:v>
      </x:c>
      <x:c r="F121" s="6" t="n">
        <x:f>IF(D121="Giriş",E121,-E121)</x:f>
        <x:v>-6</x:v>
      </x:c>
      <x:c r="G121" t="str">
        <x:v>Sipariş sevkiyatı</x:v>
      </x:c>
    </x:row>
    <x:row r="122">
      <x:c r="A122" s="5" t="n">
        <x:v>46036</x:v>
      </x:c>
      <x:c r="B122" t="str">
        <x:v>H-0121</x:v>
      </x:c>
      <x:c r="C122" t="str">
        <x:v>URN-011</x:v>
      </x:c>
      <x:c r="D122" t="str">
        <x:v>Giriş</x:v>
      </x:c>
      <x:c r="E122" s="6" t="n">
        <x:v>8</x:v>
      </x:c>
      <x:c r="F122" s="6" t="n">
        <x:f>IF(D122="Giriş",E122,-E122)</x:f>
        <x:v>8</x:v>
      </x:c>
      <x:c r="G122" t="str">
        <x:v>Tedarik alımı</x:v>
      </x:c>
    </x:row>
    <x:row r="123">
      <x:c r="A123" s="5" t="n">
        <x:v>46070</x:v>
      </x:c>
      <x:c r="B123" t="str">
        <x:v>H-0122</x:v>
      </x:c>
      <x:c r="C123" t="str">
        <x:v>URN-011</x:v>
      </x:c>
      <x:c r="D123" t="str">
        <x:v>Çıkış</x:v>
      </x:c>
      <x:c r="E123" s="6" t="n">
        <x:v>3</x:v>
      </x:c>
      <x:c r="F123" s="6" t="n">
        <x:f>IF(D123="Giriş",E123,-E123)</x:f>
        <x:v>-3</x:v>
      </x:c>
      <x:c r="G123" t="str">
        <x:v>Sipariş sevkiyatı</x:v>
      </x:c>
    </x:row>
    <x:row r="124">
      <x:c r="A124" s="5" t="n">
        <x:v>46101</x:v>
      </x:c>
      <x:c r="B124" t="str">
        <x:v>H-0123</x:v>
      </x:c>
      <x:c r="C124" t="str">
        <x:v>URN-011</x:v>
      </x:c>
      <x:c r="D124" t="str">
        <x:v>Çıkış</x:v>
      </x:c>
      <x:c r="E124" s="6" t="n">
        <x:v>4</x:v>
      </x:c>
      <x:c r="F124" s="6" t="n">
        <x:f>IF(D124="Giriş",E124,-E124)</x:f>
        <x:v>-4</x:v>
      </x:c>
      <x:c r="G124" t="str">
        <x:v>Sipariş sevkiyatı</x:v>
      </x:c>
    </x:row>
    <x:row r="125">
      <x:c r="A125" s="5" t="n">
        <x:v>46135</x:v>
      </x:c>
      <x:c r="B125" t="str">
        <x:v>H-0124</x:v>
      </x:c>
      <x:c r="C125" t="str">
        <x:v>URN-011</x:v>
      </x:c>
      <x:c r="D125" t="str">
        <x:v>Çıkış</x:v>
      </x:c>
      <x:c r="E125" s="6" t="n">
        <x:v>5</x:v>
      </x:c>
      <x:c r="F125" s="6" t="n">
        <x:f>IF(D125="Giriş",E125,-E125)</x:f>
        <x:v>-5</x:v>
      </x:c>
      <x:c r="G125" t="str">
        <x:v>Sipariş sevkiyatı</x:v>
      </x:c>
    </x:row>
    <x:row r="126">
      <x:c r="A126" s="5" t="n">
        <x:v>46168</x:v>
      </x:c>
      <x:c r="B126" t="str">
        <x:v>H-0125</x:v>
      </x:c>
      <x:c r="C126" t="str">
        <x:v>URN-011</x:v>
      </x:c>
      <x:c r="D126" t="str">
        <x:v>Giriş</x:v>
      </x:c>
      <x:c r="E126" s="6" t="n">
        <x:v>6</x:v>
      </x:c>
      <x:c r="F126" s="6" t="n">
        <x:f>IF(D126="Giriş",E126,-E126)</x:f>
        <x:v>6</x:v>
      </x:c>
      <x:c r="G126" t="str">
        <x:v>Tedarik alımı</x:v>
      </x:c>
    </x:row>
    <x:row r="127">
      <x:c r="A127" s="5" t="n">
        <x:v>46175</x:v>
      </x:c>
      <x:c r="B127" t="str">
        <x:v>H-0126</x:v>
      </x:c>
      <x:c r="C127" t="str">
        <x:v>URN-011</x:v>
      </x:c>
      <x:c r="D127" t="str">
        <x:v>Çıkış</x:v>
      </x:c>
      <x:c r="E127" s="6" t="n">
        <x:v>2</x:v>
      </x:c>
      <x:c r="F127" s="6" t="n">
        <x:f>IF(D127="Giriş",E127,-E127)</x:f>
        <x:v>-2</x:v>
      </x:c>
      <x:c r="G127" t="str">
        <x:v>Sipariş sevkiyatı</x:v>
      </x:c>
    </x:row>
    <x:row r="128">
      <x:c r="A128" s="5" t="n">
        <x:v>46027</x:v>
      </x:c>
      <x:c r="B128" t="str">
        <x:v>H-0127</x:v>
      </x:c>
      <x:c r="C128" t="str">
        <x:v>URN-011</x:v>
      </x:c>
      <x:c r="D128" t="str">
        <x:v>Çıkış</x:v>
      </x:c>
      <x:c r="E128" s="6" t="n">
        <x:v>3</x:v>
      </x:c>
      <x:c r="F128" s="6" t="n">
        <x:f>IF(D128="Giriş",E128,-E128)</x:f>
        <x:v>-3</x:v>
      </x:c>
      <x:c r="G128" t="str">
        <x:v>Sipariş sevkiyatı</x:v>
      </x:c>
    </x:row>
    <x:row r="129">
      <x:c r="A129" s="5" t="n">
        <x:v>46061</x:v>
      </x:c>
      <x:c r="B129" t="str">
        <x:v>H-0128</x:v>
      </x:c>
      <x:c r="C129" t="str">
        <x:v>URN-011</x:v>
      </x:c>
      <x:c r="D129" t="str">
        <x:v>Çıkış</x:v>
      </x:c>
      <x:c r="E129" s="6" t="n">
        <x:v>4</x:v>
      </x:c>
      <x:c r="F129" s="6" t="n">
        <x:f>IF(D129="Giriş",E129,-E129)</x:f>
        <x:v>-4</x:v>
      </x:c>
      <x:c r="G129" t="str">
        <x:v>Sipariş sevkiyatı</x:v>
      </x:c>
    </x:row>
    <x:row r="130">
      <x:c r="A130" s="5" t="n">
        <x:v>46092</x:v>
      </x:c>
      <x:c r="B130" t="str">
        <x:v>H-0129</x:v>
      </x:c>
      <x:c r="C130" t="str">
        <x:v>URN-011</x:v>
      </x:c>
      <x:c r="D130" t="str">
        <x:v>Giriş</x:v>
      </x:c>
      <x:c r="E130" s="6" t="n">
        <x:v>4</x:v>
      </x:c>
      <x:c r="F130" s="6" t="n">
        <x:f>IF(D130="Giriş",E130,-E130)</x:f>
        <x:v>4</x:v>
      </x:c>
      <x:c r="G130" t="str">
        <x:v>Tedarik alımı</x:v>
      </x:c>
    </x:row>
    <x:row r="131">
      <x:c r="A131" s="5" t="n">
        <x:v>46126</x:v>
      </x:c>
      <x:c r="B131" t="str">
        <x:v>H-0130</x:v>
      </x:c>
      <x:c r="C131" t="str">
        <x:v>URN-011</x:v>
      </x:c>
      <x:c r="D131" t="str">
        <x:v>Çıkış</x:v>
      </x:c>
      <x:c r="E131" s="6" t="n">
        <x:v>6</x:v>
      </x:c>
      <x:c r="F131" s="6" t="n">
        <x:f>IF(D131="Giriş",E131,-E131)</x:f>
        <x:v>-6</x:v>
      </x:c>
      <x:c r="G131" t="str">
        <x:v>Sipariş sevkiyatı</x:v>
      </x:c>
    </x:row>
    <x:row r="132">
      <x:c r="A132" s="5" t="n">
        <x:v>46159</x:v>
      </x:c>
      <x:c r="B132" t="str">
        <x:v>H-0131</x:v>
      </x:c>
      <x:c r="C132" t="str">
        <x:v>URN-011</x:v>
      </x:c>
      <x:c r="D132" t="str">
        <x:v>Çıkış</x:v>
      </x:c>
      <x:c r="E132" s="6" t="n">
        <x:v>2</x:v>
      </x:c>
      <x:c r="F132" s="6" t="n">
        <x:f>IF(D132="Giriş",E132,-E132)</x:f>
        <x:v>-2</x:v>
      </x:c>
      <x:c r="G132" t="str">
        <x:v>Sipariş sevkiyatı</x:v>
      </x:c>
    </x:row>
    <x:row r="133">
      <x:c r="A133" s="5" t="n">
        <x:v>46193</x:v>
      </x:c>
      <x:c r="B133" t="str">
        <x:v>H-0132</x:v>
      </x:c>
      <x:c r="C133" t="str">
        <x:v>URN-011</x:v>
      </x:c>
      <x:c r="D133" t="str">
        <x:v>Çıkış</x:v>
      </x:c>
      <x:c r="E133" s="6" t="n">
        <x:v>3</x:v>
      </x:c>
      <x:c r="F133" s="6" t="n">
        <x:f>IF(D133="Giriş",E133,-E133)</x:f>
        <x:v>-3</x:v>
      </x:c>
      <x:c r="G133" t="str">
        <x:v>Sipariş sevkiyatı</x:v>
      </x:c>
    </x:row>
    <x:row r="134">
      <x:c r="A134" s="5" t="n">
        <x:v>46040</x:v>
      </x:c>
      <x:c r="B134" t="str">
        <x:v>H-0133</x:v>
      </x:c>
      <x:c r="C134" t="str">
        <x:v>URN-012</x:v>
      </x:c>
      <x:c r="D134" t="str">
        <x:v>Giriş</x:v>
      </x:c>
      <x:c r="E134" s="6" t="n">
        <x:v>9</x:v>
      </x:c>
      <x:c r="F134" s="6" t="n">
        <x:f>IF(D134="Giriş",E134,-E134)</x:f>
        <x:v>9</x:v>
      </x:c>
      <x:c r="G134" t="str">
        <x:v>Tedarik alımı</x:v>
      </x:c>
    </x:row>
    <x:row r="135">
      <x:c r="A135" s="5" t="n">
        <x:v>46074</x:v>
      </x:c>
      <x:c r="B135" t="str">
        <x:v>H-0134</x:v>
      </x:c>
      <x:c r="C135" t="str">
        <x:v>URN-012</x:v>
      </x:c>
      <x:c r="D135" t="str">
        <x:v>Çıkış</x:v>
      </x:c>
      <x:c r="E135" s="6" t="n">
        <x:v>6</x:v>
      </x:c>
      <x:c r="F135" s="6" t="n">
        <x:f>IF(D135="Giriş",E135,-E135)</x:f>
        <x:v>-6</x:v>
      </x:c>
      <x:c r="G135" t="str">
        <x:v>Sipariş sevkiyatı</x:v>
      </x:c>
    </x:row>
    <x:row r="136">
      <x:c r="A136" s="5" t="n">
        <x:v>46105</x:v>
      </x:c>
      <x:c r="B136" t="str">
        <x:v>H-0135</x:v>
      </x:c>
      <x:c r="C136" t="str">
        <x:v>URN-012</x:v>
      </x:c>
      <x:c r="D136" t="str">
        <x:v>Çıkış</x:v>
      </x:c>
      <x:c r="E136" s="6" t="n">
        <x:v>7</x:v>
      </x:c>
      <x:c r="F136" s="6" t="n">
        <x:f>IF(D136="Giriş",E136,-E136)</x:f>
        <x:v>-7</x:v>
      </x:c>
      <x:c r="G136" t="str">
        <x:v>Sipariş sevkiyatı</x:v>
      </x:c>
    </x:row>
    <x:row r="137">
      <x:c r="A137" s="5" t="n">
        <x:v>46139</x:v>
      </x:c>
      <x:c r="B137" t="str">
        <x:v>H-0136</x:v>
      </x:c>
      <x:c r="C137" t="str">
        <x:v>URN-012</x:v>
      </x:c>
      <x:c r="D137" t="str">
        <x:v>Çıkış</x:v>
      </x:c>
      <x:c r="E137" s="6" t="n">
        <x:v>3</x:v>
      </x:c>
      <x:c r="F137" s="6" t="n">
        <x:f>IF(D137="Giriş",E137,-E137)</x:f>
        <x:v>-3</x:v>
      </x:c>
      <x:c r="G137" t="str">
        <x:v>Sipariş sevkiyatı</x:v>
      </x:c>
    </x:row>
    <x:row r="138">
      <x:c r="A138" s="5" t="n">
        <x:v>46145</x:v>
      </x:c>
      <x:c r="B138" t="str">
        <x:v>H-0137</x:v>
      </x:c>
      <x:c r="C138" t="str">
        <x:v>URN-012</x:v>
      </x:c>
      <x:c r="D138" t="str">
        <x:v>Giriş</x:v>
      </x:c>
      <x:c r="E138" s="6" t="n">
        <x:v>7</x:v>
      </x:c>
      <x:c r="F138" s="6" t="n">
        <x:f>IF(D138="Giriş",E138,-E138)</x:f>
        <x:v>7</x:v>
      </x:c>
      <x:c r="G138" t="str">
        <x:v>Tedarik alımı</x:v>
      </x:c>
    </x:row>
    <x:row r="139">
      <x:c r="A139" s="5" t="n">
        <x:v>46179</x:v>
      </x:c>
      <x:c r="B139" t="str">
        <x:v>H-0138</x:v>
      </x:c>
      <x:c r="C139" t="str">
        <x:v>URN-012</x:v>
      </x:c>
      <x:c r="D139" t="str">
        <x:v>Çıkış</x:v>
      </x:c>
      <x:c r="E139" s="6" t="n">
        <x:v>5</x:v>
      </x:c>
      <x:c r="F139" s="6" t="n">
        <x:f>IF(D139="Giriş",E139,-E139)</x:f>
        <x:v>-5</x:v>
      </x:c>
      <x:c r="G139" t="str">
        <x:v>Sipariş sevkiyatı</x:v>
      </x:c>
    </x:row>
    <x:row r="140">
      <x:c r="A140" s="5" t="n">
        <x:v>46031</x:v>
      </x:c>
      <x:c r="B140" t="str">
        <x:v>H-0139</x:v>
      </x:c>
      <x:c r="C140" t="str">
        <x:v>URN-012</x:v>
      </x:c>
      <x:c r="D140" t="str">
        <x:v>Çıkış</x:v>
      </x:c>
      <x:c r="E140" s="6" t="n">
        <x:v>6</x:v>
      </x:c>
      <x:c r="F140" s="6" t="n">
        <x:f>IF(D140="Giriş",E140,-E140)</x:f>
        <x:v>-6</x:v>
      </x:c>
      <x:c r="G140" t="str">
        <x:v>Sipariş sevkiyatı</x:v>
      </x:c>
    </x:row>
    <x:row r="141">
      <x:c r="A141" s="5" t="n">
        <x:v>46065</x:v>
      </x:c>
      <x:c r="B141" t="str">
        <x:v>H-0140</x:v>
      </x:c>
      <x:c r="C141" t="str">
        <x:v>URN-012</x:v>
      </x:c>
      <x:c r="D141" t="str">
        <x:v>Çıkış</x:v>
      </x:c>
      <x:c r="E141" s="6" t="n">
        <x:v>7</x:v>
      </x:c>
      <x:c r="F141" s="6" t="n">
        <x:f>IF(D141="Giriş",E141,-E141)</x:f>
        <x:v>-7</x:v>
      </x:c>
      <x:c r="G141" t="str">
        <x:v>Sipariş sevkiyatı</x:v>
      </x:c>
    </x:row>
    <x:row r="142">
      <x:c r="A142" s="5" t="n">
        <x:v>46096</x:v>
      </x:c>
      <x:c r="B142" t="str">
        <x:v>H-0141</x:v>
      </x:c>
      <x:c r="C142" t="str">
        <x:v>URN-012</x:v>
      </x:c>
      <x:c r="D142" t="str">
        <x:v>Giriş</x:v>
      </x:c>
      <x:c r="E142" s="6" t="n">
        <x:v>5</x:v>
      </x:c>
      <x:c r="F142" s="6" t="n">
        <x:f>IF(D142="Giriş",E142,-E142)</x:f>
        <x:v>5</x:v>
      </x:c>
      <x:c r="G142" t="str">
        <x:v>Tedarik alımı</x:v>
      </x:c>
    </x:row>
    <x:row r="143">
      <x:c r="A143" s="5" t="n">
        <x:v>46130</x:v>
      </x:c>
      <x:c r="B143" t="str">
        <x:v>H-0142</x:v>
      </x:c>
      <x:c r="C143" t="str">
        <x:v>URN-012</x:v>
      </x:c>
      <x:c r="D143" t="str">
        <x:v>Çıkış</x:v>
      </x:c>
      <x:c r="E143" s="6" t="n">
        <x:v>4</x:v>
      </x:c>
      <x:c r="F143" s="6" t="n">
        <x:f>IF(D143="Giriş",E143,-E143)</x:f>
        <x:v>-4</x:v>
      </x:c>
      <x:c r="G143" t="str">
        <x:v>Sipariş sevkiyatı</x:v>
      </x:c>
    </x:row>
    <x:row r="144">
      <x:c r="A144" s="5" t="n">
        <x:v>46163</x:v>
      </x:c>
      <x:c r="B144" t="str">
        <x:v>H-0143</x:v>
      </x:c>
      <x:c r="C144" t="str">
        <x:v>URN-012</x:v>
      </x:c>
      <x:c r="D144" t="str">
        <x:v>Çıkış</x:v>
      </x:c>
      <x:c r="E144" s="6" t="n">
        <x:v>5</x:v>
      </x:c>
      <x:c r="F144" s="6" t="n">
        <x:f>IF(D144="Giriş",E144,-E144)</x:f>
        <x:v>-5</x:v>
      </x:c>
      <x:c r="G144" t="str">
        <x:v>Sipariş sevkiyatı</x:v>
      </x:c>
    </x:row>
    <x:row r="145">
      <x:c r="A145" s="5" t="n">
        <x:v>46197</x:v>
      </x:c>
      <x:c r="B145" t="str">
        <x:v>H-0144</x:v>
      </x:c>
      <x:c r="C145" t="str">
        <x:v>URN-012</x:v>
      </x:c>
      <x:c r="D145" t="str">
        <x:v>Çıkış</x:v>
      </x:c>
      <x:c r="E145" s="6" t="n">
        <x:v>6</x:v>
      </x:c>
      <x:c r="F145" s="6" t="n">
        <x:f>IF(D145="Giriş",E145,-E145)</x:f>
        <x:v>-6</x:v>
      </x:c>
      <x:c r="G145" t="str">
        <x:v>Sipariş sevkiyatı</x:v>
      </x:c>
    </x:row>
  </x:sheetData>
  <x:dataValidations count="1">
    <x:dataValidation type="list" sqref="D2:D145">
      <x:formula1>"Giriş,Çıkış"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5066c4590c442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82" hidden="0" customWidth="1"/>
  </x:cols>
  <x:sheetData>
    <x:row r="1" ht="42" customHeight="1">
      <x:c r="A1" s="201" t="str">
        <x:v>Stok ve Sipariş Takip Sistemi • Kullanım Kılavuzu</x:v>
      </x:c>
      <x:c r="B1" s="201"/>
      <x:c r="C1" s="201"/>
      <x:c r="D1" s="201"/>
      <x:c r="E1" s="201"/>
      <x:c r="F1" s="201"/>
    </x:row>
    <x:row r="3" ht="38" customHeight="1">
      <x:c r="A3" s="204" t="str">
        <x:v>1</x:v>
      </x:c>
      <x:c r="B3" s="211" t="str">
        <x:v>Urunler sayfasından ürün kartlarını, fiyatları ve minimum stok seviyelerini yönetin.</x:v>
      </x:c>
    </x:row>
    <x:row r="4" ht="38" customHeight="1">
      <x:c r="A4" s="204" t="str">
        <x:v>2</x:v>
      </x:c>
      <x:c r="B4" s="212" t="str">
        <x:v>Stok Hareketleri sayfasında her giriş veya çıkış için yeni bir satır oluşturun.</x:v>
      </x:c>
    </x:row>
    <x:row r="5" ht="38" customHeight="1">
      <x:c r="A5" s="204" t="str">
        <x:v>3</x:v>
      </x:c>
      <x:c r="B5" s="212" t="str">
        <x:v>Güncel stok, giriş, çıkış ve stok değeri formüllerle otomatik hesaplanır.</x:v>
      </x:c>
    </x:row>
    <x:row r="6" ht="38" customHeight="1">
      <x:c r="A6" s="204" t="str">
        <x:v>4</x:v>
      </x:c>
      <x:c r="B6" s="212" t="str">
        <x:v>Siparisler sayfasında müşteri, ürün, adet ve sipariş durumunu takip edin.</x:v>
      </x:c>
    </x:row>
    <x:row r="7" ht="38" customHeight="1">
      <x:c r="A7" s="204" t="str">
        <x:v>5</x:v>
      </x:c>
      <x:c r="B7" s="212" t="str">
        <x:v>Ürün adı, birim fiyat ve sipariş tutarı ürün koduna göre otomatik gelir.</x:v>
      </x:c>
    </x:row>
    <x:row r="8" ht="38" customHeight="1">
      <x:c r="A8" s="204" t="str">
        <x:v>6</x:v>
      </x:c>
      <x:c r="B8" s="212" t="str">
        <x:v>Dashboard sayfası kritik stokları, açık siparişleri ve aylık tutarları özetler.</x:v>
      </x:c>
    </x:row>
    <x:row r="9" ht="38" customHeight="1">
      <x:c r="A9" s="204" t="str">
        <x:v>7</x:v>
      </x:c>
      <x:c r="B9" s="212" t="str">
        <x:v>Yeni satır eklerken formülleri önceki satırdan aşağı doğru kopyalayın.</x:v>
      </x:c>
    </x:row>
    <x:row r="10" ht="38" customHeight="1">
      <x:c r="A10" s="204" t="str">
        <x:v>8</x:v>
      </x:c>
      <x:c r="B10" s="213" t="str">
        <x:v>Dosyadaki tüm bilgiler hayalîdir; gerçek müşteri veya işletme verisi içermez.</x:v>
      </x:c>
    </x:row>
  </x:sheetData>
  <x:mergeCells>
    <x:mergeCell ref="A1:F1"/>
  </x:mergeCells>
  <x:pageMargins left="0.7" right="0.7" top="0.75" bottom="0.75" header="0.3" footer="0.3"/>
</x:worksheet>
</file>